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24555" windowHeight="11820"/>
  </bookViews>
  <sheets>
    <sheet name="表示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bug1" localSheetId="0">#REF!</definedName>
    <definedName name="_____bug1">#REF!</definedName>
    <definedName name="_____exp1" localSheetId="0">[2]result!#REF!</definedName>
    <definedName name="_____exp1">[2]result!#REF!</definedName>
    <definedName name="_____pri1" localSheetId="0">[2]result!#REF!</definedName>
    <definedName name="_____pri1">[2]result!#REF!</definedName>
    <definedName name="_____VN1" localSheetId="0">#REF!</definedName>
    <definedName name="_____VN1">#REF!</definedName>
    <definedName name="_____VN2" localSheetId="0">#REF!</definedName>
    <definedName name="_____VN2">#REF!</definedName>
    <definedName name="_____VN3" localSheetId="0">#REF!</definedName>
    <definedName name="_____VN3">#REF!</definedName>
    <definedName name="_____VN4" localSheetId="0">#REF!</definedName>
    <definedName name="_____VN4">#REF!</definedName>
    <definedName name="____bug1" localSheetId="0">#REF!</definedName>
    <definedName name="____bug1">#REF!</definedName>
    <definedName name="____exp1" localSheetId="0">[2]result!#REF!</definedName>
    <definedName name="____exp1">[2]result!#REF!</definedName>
    <definedName name="____pri1" localSheetId="0">[2]result!#REF!</definedName>
    <definedName name="____pri1">[2]result!#REF!</definedName>
    <definedName name="____VN1" localSheetId="0">#REF!</definedName>
    <definedName name="____VN1">#REF!</definedName>
    <definedName name="____VN2" localSheetId="0">#REF!</definedName>
    <definedName name="____VN2">#REF!</definedName>
    <definedName name="____VN3" localSheetId="0">#REF!</definedName>
    <definedName name="____VN3">#REF!</definedName>
    <definedName name="____VN4" localSheetId="0">#REF!</definedName>
    <definedName name="____VN4">#REF!</definedName>
    <definedName name="___bug1" localSheetId="0">#REF!</definedName>
    <definedName name="___bug1">#REF!</definedName>
    <definedName name="___exp1" localSheetId="0">[2]result!#REF!</definedName>
    <definedName name="___exp1">[2]result!#REF!</definedName>
    <definedName name="___pri1" localSheetId="0">[2]result!#REF!</definedName>
    <definedName name="___pri1">[2]result!#REF!</definedName>
    <definedName name="___VN1" localSheetId="0">#REF!</definedName>
    <definedName name="___VN1">#REF!</definedName>
    <definedName name="___VN2" localSheetId="0">#REF!</definedName>
    <definedName name="___VN2">#REF!</definedName>
    <definedName name="___VN3" localSheetId="0">#REF!</definedName>
    <definedName name="___VN3">#REF!</definedName>
    <definedName name="___VN4" localSheetId="0">#REF!</definedName>
    <definedName name="___VN4">#REF!</definedName>
    <definedName name="__bug1" localSheetId="0">#REF!</definedName>
    <definedName name="__bug1">#REF!</definedName>
    <definedName name="__exp1" localSheetId="0">[2]result!#REF!</definedName>
    <definedName name="__exp1">[2]result!#REF!</definedName>
    <definedName name="__pri1" localSheetId="0">[2]result!#REF!</definedName>
    <definedName name="__pri1">[2]result!#REF!</definedName>
    <definedName name="__VN1" localSheetId="0">#REF!</definedName>
    <definedName name="__VN1">#REF!</definedName>
    <definedName name="__VN2" localSheetId="0">#REF!</definedName>
    <definedName name="__VN2">#REF!</definedName>
    <definedName name="__VN3" localSheetId="0">#REF!</definedName>
    <definedName name="__VN3">#REF!</definedName>
    <definedName name="__VN4" localSheetId="0">#REF!</definedName>
    <definedName name="__VN4">#REF!</definedName>
    <definedName name="_bug1" localSheetId="0">#REF!</definedName>
    <definedName name="_bug1">#REF!</definedName>
    <definedName name="_exp1" localSheetId="0">[2]result!#REF!</definedName>
    <definedName name="_exp1">[2]result!#REF!</definedName>
    <definedName name="_GFS01" localSheetId="0">#REF!</definedName>
    <definedName name="_GFS01">#REF!</definedName>
    <definedName name="_Key1" localSheetId="0" hidden="1">#REF!</definedName>
    <definedName name="_Key1" hidden="1">#REF!</definedName>
    <definedName name="_Order1" hidden="1">255</definedName>
    <definedName name="_Pop01" localSheetId="0">#REF!</definedName>
    <definedName name="_Pop01">#REF!</definedName>
    <definedName name="_pri1" localSheetId="0">[2]result!#REF!</definedName>
    <definedName name="_pri1">[2]result!#REF!</definedName>
    <definedName name="_Sort" localSheetId="0" hidden="1">#REF!</definedName>
    <definedName name="_Sort" hidden="1">#REF!</definedName>
    <definedName name="_VN1" localSheetId="0">#REF!</definedName>
    <definedName name="_VN1">#REF!</definedName>
    <definedName name="_VN2" localSheetId="0">#REF!</definedName>
    <definedName name="_VN2">#REF!</definedName>
    <definedName name="_VN3" localSheetId="0">#REF!</definedName>
    <definedName name="_VN3">#REF!</definedName>
    <definedName name="_VN4" localSheetId="0">#REF!</definedName>
    <definedName name="_VN4">#REF!</definedName>
    <definedName name="a" localSheetId="0">'[3]Table6 (continued)'!#REF!</definedName>
    <definedName name="a">'[3]Table6 (continued)'!#REF!</definedName>
    <definedName name="ad_f" localSheetId="0">#REF!</definedName>
    <definedName name="ad_f">#REF!</definedName>
    <definedName name="af_l" localSheetId="0">#REF!</definedName>
    <definedName name="af_l">#REF!</definedName>
    <definedName name="af_sw" localSheetId="0">#REF!</definedName>
    <definedName name="af_sw">#REF!</definedName>
    <definedName name="AFN" localSheetId="0">#REF!</definedName>
    <definedName name="AFN">#REF!</definedName>
    <definedName name="AFV" localSheetId="0">#REF!</definedName>
    <definedName name="AFV">#REF!</definedName>
    <definedName name="ALL_FOOTNOTES" localSheetId="0">#REF!</definedName>
    <definedName name="ALL_FOOTNOTES">#REF!</definedName>
    <definedName name="Animal_Veg_Oils" localSheetId="0">#REF!</definedName>
    <definedName name="Animal_Veg_Oils">#REF!</definedName>
    <definedName name="Appendix_1_TC" localSheetId="0">'[4]Appendix 1'!#REF!</definedName>
    <definedName name="Appendix_1_TC">'[4]Appendix 1'!#REF!</definedName>
    <definedName name="Appendix_1C" localSheetId="0">'[4]Appendix 1'!#REF!</definedName>
    <definedName name="Appendix_1C">'[4]Appendix 1'!#REF!</definedName>
    <definedName name="BC_I" localSheetId="0">#REF!</definedName>
    <definedName name="BC_I">#REF!</definedName>
    <definedName name="BCr" localSheetId="0">#REF!</definedName>
    <definedName name="BCr">#REF!</definedName>
    <definedName name="Capital_Rcpt" localSheetId="0">#REF!</definedName>
    <definedName name="Capital_Rcpt">#REF!</definedName>
    <definedName name="Category" localSheetId="0">#REF!</definedName>
    <definedName name="Category">#REF!</definedName>
    <definedName name="Cell_B2" localSheetId="0">表示用!#REF!</definedName>
    <definedName name="Cell_B2">[1]まとめ!#REF!</definedName>
    <definedName name="Cell_B8" localSheetId="0">表示用!$B$3</definedName>
    <definedName name="Cell_C66" localSheetId="0">'[1]RT 1.17'!#REF!</definedName>
    <definedName name="Cell_C66">'[1]RT 1.17'!#REF!</definedName>
    <definedName name="Cell_E19" localSheetId="0">表示用!#REF!</definedName>
    <definedName name="Cell_E19">[1]まとめ!#REF!</definedName>
    <definedName name="Cell_E40" localSheetId="0">表示用!#REF!</definedName>
    <definedName name="Cell_E40">[1]まとめ!#REF!</definedName>
    <definedName name="Cell_E52" localSheetId="0">表示用!#REF!</definedName>
    <definedName name="Cell_E52">[1]まとめ!#REF!</definedName>
    <definedName name="Cell_F54" localSheetId="0">'[1]RT 1.17'!#REF!</definedName>
    <definedName name="Cell_F54">'[1]RT 1.17'!#REF!</definedName>
    <definedName name="Cell_G54" localSheetId="0">'[1]RT 1.17'!#REF!</definedName>
    <definedName name="Cell_G54">'[1]RT 1.17'!#REF!</definedName>
    <definedName name="Cell_H25" localSheetId="0">表示用!#REF!</definedName>
    <definedName name="Cell_H25">[1]まとめ!#REF!</definedName>
    <definedName name="Cell_I25" localSheetId="0">表示用!#REF!</definedName>
    <definedName name="Cell_I25">[1]まとめ!#REF!</definedName>
    <definedName name="Cell_I66" localSheetId="0">'[1]RT 1.17'!#REF!</definedName>
    <definedName name="Cell_I66">'[1]RT 1.17'!#REF!</definedName>
    <definedName name="Cell_K13" localSheetId="0">表示用!#REF!</definedName>
    <definedName name="Cell_K13">[1]まとめ!#REF!</definedName>
    <definedName name="Cell_K57" localSheetId="0">'[1]RT 1.17'!#REF!</definedName>
    <definedName name="Cell_K57">'[1]RT 1.17'!#REF!</definedName>
    <definedName name="Cell_K66" localSheetId="0">'[1]RT 1.17'!#REF!</definedName>
    <definedName name="Cell_K66">'[1]RT 1.17'!#REF!</definedName>
    <definedName name="Cell_M57" localSheetId="0">'[1]RT 1.17'!#REF!</definedName>
    <definedName name="Cell_M57">'[1]RT 1.17'!#REF!</definedName>
    <definedName name="Cell_M66" localSheetId="0">'[1]RT 1.17'!#REF!</definedName>
    <definedName name="Cell_M66">'[1]RT 1.17'!#REF!</definedName>
    <definedName name="Cell_N54" localSheetId="0">'[1]RT 1.17'!#REF!</definedName>
    <definedName name="Cell_N54">'[1]RT 1.17'!#REF!</definedName>
    <definedName name="Cell_O59" localSheetId="0">'[1]RT 1.17'!#REF!</definedName>
    <definedName name="Cell_O59">'[1]RT 1.17'!#REF!</definedName>
    <definedName name="Cell_O66" localSheetId="0">'[1]RT 1.17'!#REF!</definedName>
    <definedName name="Cell_O66">'[1]RT 1.17'!#REF!</definedName>
    <definedName name="Cell_P59" localSheetId="0">'[1]RT 1.17'!#REF!</definedName>
    <definedName name="Cell_P59">'[1]RT 1.17'!#REF!</definedName>
    <definedName name="Cell_Q37" localSheetId="0">表示用!#REF!</definedName>
    <definedName name="Cell_Q37">[1]まとめ!#REF!</definedName>
    <definedName name="Cell_Q59" localSheetId="0">'[1]RT 1.17'!#REF!</definedName>
    <definedName name="Cell_Q59">'[1]RT 1.17'!#REF!</definedName>
    <definedName name="Cell_R54" localSheetId="0">'[1]RT 1.17'!#REF!</definedName>
    <definedName name="Cell_R54">'[1]RT 1.17'!#REF!</definedName>
    <definedName name="Claims_Pvt" localSheetId="0">#REF!</definedName>
    <definedName name="Claims_Pvt">#REF!</definedName>
    <definedName name="CN" localSheetId="0">#REF!</definedName>
    <definedName name="CN">#REF!</definedName>
    <definedName name="Cnm" localSheetId="0">#REF!</definedName>
    <definedName name="Cnm">#REF!</definedName>
    <definedName name="code" localSheetId="0">[5]CONSTANT!#REF!</definedName>
    <definedName name="code">[5]CONSTANT!#REF!</definedName>
    <definedName name="Coeffs" localSheetId="0">#REF!</definedName>
    <definedName name="Coeffs">#REF!</definedName>
    <definedName name="ColStyle">[6]In_Pri!$H$17</definedName>
    <definedName name="Countries">[6]In_Pri!$H$2</definedName>
    <definedName name="CPD_Refc" localSheetId="0">#REF!</definedName>
    <definedName name="CPD_Refc">#REF!</definedName>
    <definedName name="Crude_Materials" localSheetId="0">#REF!</definedName>
    <definedName name="Crude_Materials">#REF!</definedName>
    <definedName name="cstAggregateType">"G21"</definedName>
    <definedName name="cstCountryNameColumn">2</definedName>
    <definedName name="cstDataColumn">13</definedName>
    <definedName name="cstDataRange">"I13:I244"</definedName>
    <definedName name="cstDisplayType">"G24"</definedName>
    <definedName name="cstNumDecimals">"G25"</definedName>
    <definedName name="cstReportNoteColumn">9</definedName>
    <definedName name="Ct" localSheetId="0">#REF!</definedName>
    <definedName name="Ct">#REF!</definedName>
    <definedName name="CtryAlph" localSheetId="0">#REF!</definedName>
    <definedName name="CtryAlph">#REF!</definedName>
    <definedName name="CtryNum" localSheetId="0">#REF!</definedName>
    <definedName name="CtryNum">#REF!</definedName>
    <definedName name="Currency">[6]In_Pri!$H$12</definedName>
    <definedName name="D_test3">" = Data_res!R4C6: R  22C6"</definedName>
    <definedName name="datab" localSheetId="0">#REF!</definedName>
    <definedName name="datab">#REF!</definedName>
    <definedName name="_xlnm.Database" localSheetId="0">#REF!</definedName>
    <definedName name="_xlnm.Database">#REF!</definedName>
    <definedName name="dataRange">"I13:I244"</definedName>
    <definedName name="DataStyle">[6]In_Pri!$H$18</definedName>
    <definedName name="DC_Outstanding" localSheetId="0">#REF!</definedName>
    <definedName name="DC_Outstanding">#REF!</definedName>
    <definedName name="dftdrt">'[7]Table 3'!$A$21:$J$63</definedName>
    <definedName name="do.1" localSheetId="0">#REF!</definedName>
    <definedName name="do.1">#REF!</definedName>
    <definedName name="do.2">'[8]UPDATED Figures 2.1 and 2.2'!$B$36</definedName>
    <definedName name="dz" localSheetId="0">#REF!</definedName>
    <definedName name="dz">#REF!</definedName>
    <definedName name="E" localSheetId="0">#REF!</definedName>
    <definedName name="E">#REF!</definedName>
    <definedName name="Excor" localSheetId="0">#REF!</definedName>
    <definedName name="Excor">#REF!</definedName>
    <definedName name="exp" localSheetId="0">#REF!</definedName>
    <definedName name="exp">#REF!</definedName>
    <definedName name="Expenditures" localSheetId="0">#REF!</definedName>
    <definedName name="Expenditures">#REF!</definedName>
    <definedName name="fg" localSheetId="0">#REF!</definedName>
    <definedName name="fg">#REF!</definedName>
    <definedName name="Finance_01" localSheetId="0">#REF!</definedName>
    <definedName name="Finance_01">#REF!</definedName>
    <definedName name="First" localSheetId="0">#REF!</definedName>
    <definedName name="First">#REF!</definedName>
    <definedName name="FocC" localSheetId="0">#REF!</definedName>
    <definedName name="FocC">#REF!</definedName>
    <definedName name="Footnoe_f" localSheetId="0">#REF!</definedName>
    <definedName name="Footnoe_f">#REF!</definedName>
    <definedName name="Footnote_b" localSheetId="0">#REF!</definedName>
    <definedName name="Footnote_b">#REF!</definedName>
    <definedName name="Footnote_C" localSheetId="0">#REF!</definedName>
    <definedName name="Footnote_C">#REF!</definedName>
    <definedName name="Footnote_d" localSheetId="0">#REF!</definedName>
    <definedName name="Footnote_d">#REF!</definedName>
    <definedName name="Footnote_d2" localSheetId="0">'[9]NZL_KI 2008'!#REF!</definedName>
    <definedName name="Footnote_d2">'[9]NZL_KI 2008'!#REF!</definedName>
    <definedName name="Footnote_e" localSheetId="0">#REF!</definedName>
    <definedName name="Footnote_e">#REF!</definedName>
    <definedName name="Footnote_f" localSheetId="0">#REF!</definedName>
    <definedName name="Footnote_f">#REF!</definedName>
    <definedName name="Footnotes" localSheetId="0">#REF!</definedName>
    <definedName name="Footnotes">#REF!</definedName>
    <definedName name="Footnotes_01" localSheetId="0">#REF!</definedName>
    <definedName name="Footnotes_01">#REF!</definedName>
    <definedName name="Footnotes02" localSheetId="0">#REF!</definedName>
    <definedName name="Footnotes02">#REF!</definedName>
    <definedName name="Footonote_a" localSheetId="0">#REF!</definedName>
    <definedName name="Footonote_a">#REF!</definedName>
    <definedName name="ForCon" localSheetId="0">#REF!</definedName>
    <definedName name="ForCon">#REF!</definedName>
    <definedName name="Fourth" localSheetId="0">#REF!</definedName>
    <definedName name="Fourth">#REF!</definedName>
    <definedName name="Frequant_non_food1" localSheetId="0">#REF!</definedName>
    <definedName name="Frequant_non_food1">#REF!</definedName>
    <definedName name="FrsCon" localSheetId="0">#REF!</definedName>
    <definedName name="FrsCon">#REF!</definedName>
    <definedName name="Func_n" localSheetId="0">#REF!</definedName>
    <definedName name="Func_n">#REF!</definedName>
    <definedName name="G_R" localSheetId="0">#REF!</definedName>
    <definedName name="G_R">#REF!</definedName>
    <definedName name="G_R1" localSheetId="0">#REF!</definedName>
    <definedName name="G_R1">#REF!</definedName>
    <definedName name="G_R1V" localSheetId="0">#REF!</definedName>
    <definedName name="G_R1V">#REF!</definedName>
    <definedName name="G_RV" localSheetId="0">#REF!</definedName>
    <definedName name="G_RV">#REF!</definedName>
    <definedName name="Gen_Pub_Svcs" localSheetId="0">#REF!</definedName>
    <definedName name="Gen_Pub_Svcs">#REF!</definedName>
    <definedName name="gf" localSheetId="0">#REF!</definedName>
    <definedName name="gf">#REF!</definedName>
    <definedName name="GWhtoPJ">1/277.778</definedName>
    <definedName name="help_c">[0]!help_c</definedName>
    <definedName name="help_cplus">[0]!help_cplus</definedName>
    <definedName name="HLFS_title" localSheetId="0">#REF!</definedName>
    <definedName name="HLFS_title">#REF!</definedName>
    <definedName name="hydro_temp" localSheetId="0">#REF!</definedName>
    <definedName name="hydro_temp">#REF!</definedName>
    <definedName name="Icon_1">"Rectangle 1"</definedName>
    <definedName name="Icon_2">"Rectangle 1"</definedName>
    <definedName name="In_pri" localSheetId="0">#REF!</definedName>
    <definedName name="In_pri">#REF!</definedName>
    <definedName name="In_V" localSheetId="0">#REF!</definedName>
    <definedName name="In_V">#REF!</definedName>
    <definedName name="indicatorsoffset" localSheetId="0">[10]E!#REF!</definedName>
    <definedName name="indicatorsoffset">[10]E!#REF!</definedName>
    <definedName name="Input" localSheetId="0">#REF!</definedName>
    <definedName name="Input">#REF!</definedName>
    <definedName name="input_05" localSheetId="0">#REF!</definedName>
    <definedName name="input_05">#REF!</definedName>
    <definedName name="InS" localSheetId="0">#REF!</definedName>
    <definedName name="InS">#REF!</definedName>
    <definedName name="interval" localSheetId="0">#REF!</definedName>
    <definedName name="interval">#REF!</definedName>
    <definedName name="interval1" localSheetId="0">#REF!</definedName>
    <definedName name="interval1">#REF!</definedName>
    <definedName name="lb" localSheetId="0">#REF!</definedName>
    <definedName name="lb">#REF!</definedName>
    <definedName name="lc" localSheetId="0">#REF!</definedName>
    <definedName name="lc">#REF!</definedName>
    <definedName name="LCt" localSheetId="0">#REF!</definedName>
    <definedName name="LCt">#REF!</definedName>
    <definedName name="Legends01" localSheetId="0">#REF!</definedName>
    <definedName name="Legends01">#REF!</definedName>
    <definedName name="Legends02" localSheetId="0">#REF!</definedName>
    <definedName name="Legends02">#REF!</definedName>
    <definedName name="LL" localSheetId="0">#REF!</definedName>
    <definedName name="LL">#REF!</definedName>
    <definedName name="mean" localSheetId="0">#REF!</definedName>
    <definedName name="mean">#REF!</definedName>
    <definedName name="mean1" localSheetId="0">#REF!</definedName>
    <definedName name="mean1">#REF!</definedName>
    <definedName name="MiningProd_title" localSheetId="0">#REF!</definedName>
    <definedName name="MiningProd_title">#REF!</definedName>
    <definedName name="MWhtoPJ">0.0000036</definedName>
    <definedName name="n" localSheetId="0">#REF!</definedName>
    <definedName name="n">#REF!</definedName>
    <definedName name="N_CT" localSheetId="0">#REF!</definedName>
    <definedName name="N_CT">#REF!</definedName>
    <definedName name="N_Y" localSheetId="0">#REF!</definedName>
    <definedName name="N_Y">#REF!</definedName>
    <definedName name="N_Z" localSheetId="0">#REF!</definedName>
    <definedName name="N_Z">#REF!</definedName>
    <definedName name="NA" localSheetId="0">#REF!</definedName>
    <definedName name="NA">#REF!</definedName>
    <definedName name="NAFN" localSheetId="0">#REF!</definedName>
    <definedName name="NAFN">#REF!</definedName>
    <definedName name="NAFV" localSheetId="0">#REF!</definedName>
    <definedName name="NAFV">#REF!</definedName>
    <definedName name="Net_generation">[11]StationID!$N$3:$Q$153</definedName>
    <definedName name="nnn">"G25"</definedName>
    <definedName name="nonad_f" localSheetId="0">#REF!</definedName>
    <definedName name="nonad_f">#REF!</definedName>
    <definedName name="nonaf_l" localSheetId="0">#REF!</definedName>
    <definedName name="nonaf_l">#REF!</definedName>
    <definedName name="nonaf_sw" localSheetId="0">#REF!</definedName>
    <definedName name="nonaf_sw">#REF!</definedName>
    <definedName name="Org_P" localSheetId="0">#REF!</definedName>
    <definedName name="Org_P">#REF!</definedName>
    <definedName name="Others_Function" localSheetId="0">#REF!</definedName>
    <definedName name="Others_Function">#REF!</definedName>
    <definedName name="Others_NIA_01" localSheetId="0">#REF!</definedName>
    <definedName name="Others_NIA_01">#REF!</definedName>
    <definedName name="Output" localSheetId="0">#REF!</definedName>
    <definedName name="Output">#REF!</definedName>
    <definedName name="P" localSheetId="0">#REF!</definedName>
    <definedName name="P">#REF!</definedName>
    <definedName name="Page_0026">#N/A</definedName>
    <definedName name="Page_0027">#N/A</definedName>
    <definedName name="PCap" localSheetId="0">#REF!</definedName>
    <definedName name="PCap">#REF!</definedName>
    <definedName name="Pi" localSheetId="0">#REF!</definedName>
    <definedName name="Pi">#REF!</definedName>
    <definedName name="PivotTableType">[6]In_Pri!$H$4</definedName>
    <definedName name="PJfromGWh">277.778</definedName>
    <definedName name="PlotLog" localSheetId="0">#REF!</definedName>
    <definedName name="PlotLog">#REF!</definedName>
    <definedName name="PlotNorm" localSheetId="0">#REF!</definedName>
    <definedName name="PlotNorm">#REF!</definedName>
    <definedName name="pop" localSheetId="0">#REF!</definedName>
    <definedName name="pop">#REF!</definedName>
    <definedName name="Popor" localSheetId="0">#REF!</definedName>
    <definedName name="Popor">#REF!</definedName>
    <definedName name="PPP" localSheetId="0">#REF!</definedName>
    <definedName name="PPP">#REF!</definedName>
    <definedName name="pri" localSheetId="0">#REF!</definedName>
    <definedName name="pri">#REF!</definedName>
    <definedName name="Prices" localSheetId="0">#REF!</definedName>
    <definedName name="Prices">#REF!</definedName>
    <definedName name="_xlnm.Print_Area">#N/A</definedName>
    <definedName name="PRT" localSheetId="0">#REF!</definedName>
    <definedName name="PRT">#REF!</definedName>
    <definedName name="PRV" localSheetId="0">#REF!</definedName>
    <definedName name="PRV">#REF!</definedName>
    <definedName name="PTT" localSheetId="0">#REF!</definedName>
    <definedName name="PTT">#REF!</definedName>
    <definedName name="q" localSheetId="0">'[3]Table6 (continued)'!#REF!</definedName>
    <definedName name="q">'[3]Table6 (continued)'!#REF!</definedName>
    <definedName name="quants" localSheetId="0">[12]Int_Prices!#REF!</definedName>
    <definedName name="quants">[12]Int_Prices!#REF!</definedName>
    <definedName name="Range_B73_L73" localSheetId="0">'[13]RT-2_3'!#REF!</definedName>
    <definedName name="Range_B73_L73">'[13]RT-2_3'!#REF!</definedName>
    <definedName name="Range_B99_B100" localSheetId="0">'[13]RT-2_3'!#REF!</definedName>
    <definedName name="Range_B99_B100">'[13]RT-2_3'!#REF!</definedName>
    <definedName name="Range_C13_Q75" localSheetId="0">表示用!$C$6:$C$20</definedName>
    <definedName name="Range_C15_F24" localSheetId="0">'[1]RT 1.17'!#REF!</definedName>
    <definedName name="Range_C15_F24">'[1]RT 1.17'!#REF!</definedName>
    <definedName name="Range_C15_G24" localSheetId="0">'[1]RT 1.17'!#REF!</definedName>
    <definedName name="Range_C15_G24">'[1]RT 1.17'!#REF!</definedName>
    <definedName name="Range_C66_E66" localSheetId="0">'[1]RT 1.17'!#REF!</definedName>
    <definedName name="Range_C66_E66">'[1]RT 1.17'!#REF!</definedName>
    <definedName name="Range_E53_F53" localSheetId="0">表示用!#REF!</definedName>
    <definedName name="Range_E53_F53">[1]まとめ!#REF!</definedName>
    <definedName name="Range_E66_F66" localSheetId="0">'[1]RT 1.17'!#REF!</definedName>
    <definedName name="Range_E66_F66">'[1]RT 1.17'!#REF!</definedName>
    <definedName name="Range_F15_O15" localSheetId="0">表示用!#REF!</definedName>
    <definedName name="Range_F15_O15">[1]まとめ!#REF!</definedName>
    <definedName name="Range_F36_Q36" localSheetId="0">表示用!#REF!</definedName>
    <definedName name="Range_F36_Q36">[1]まとめ!#REF!</definedName>
    <definedName name="Range_G15_G24" localSheetId="0">'[1]RT 1.17'!#REF!</definedName>
    <definedName name="Range_G15_G24">'[1]RT 1.17'!#REF!</definedName>
    <definedName name="Range_H43_I43" localSheetId="0">表示用!#REF!</definedName>
    <definedName name="Range_H43_I43">[1]まとめ!#REF!</definedName>
    <definedName name="Range_J41_Q41" localSheetId="0">表示用!#REF!</definedName>
    <definedName name="Range_J41_Q41">[1]まとめ!#REF!</definedName>
    <definedName name="Range_J70_M70" localSheetId="0">表示用!#REF!</definedName>
    <definedName name="Range_J70_M70">[1]まとめ!#REF!</definedName>
    <definedName name="Range_K66_L66" localSheetId="0">'[1]RT 1.17'!#REF!</definedName>
    <definedName name="Range_K66_L66">'[1]RT 1.17'!#REF!</definedName>
    <definedName name="Range_M63_N63" localSheetId="0">表示用!#REF!</definedName>
    <definedName name="Range_M63_N63">[1]まとめ!#REF!</definedName>
    <definedName name="Range_M66_N66" localSheetId="0">'[1]RT 1.17'!#REF!</definedName>
    <definedName name="Range_M66_N66">'[1]RT 1.17'!#REF!</definedName>
    <definedName name="Range_P15_P72" localSheetId="0">'[1]RT 1.19'!#REF!</definedName>
    <definedName name="Range_P15_P72">'[1]RT 1.19'!#REF!</definedName>
    <definedName name="Range_S66_T66" localSheetId="0">'[1]RT 1.17'!#REF!</definedName>
    <definedName name="Range_S66_T66">'[1]RT 1.17'!#REF!</definedName>
    <definedName name="Range_T65_T66" localSheetId="0">'[1]RT 1.17'!#REF!</definedName>
    <definedName name="Range_T65_T66">'[1]RT 1.17'!#REF!</definedName>
    <definedName name="Rate">[6]In_Pri!$H$13</definedName>
    <definedName name="Ref" localSheetId="0">#REF!</definedName>
    <definedName name="Ref">#REF!</definedName>
    <definedName name="Ref_Country" localSheetId="0">#REF!</definedName>
    <definedName name="Ref_Country">#REF!</definedName>
    <definedName name="Result" localSheetId="0">#REF!</definedName>
    <definedName name="Result">#REF!</definedName>
    <definedName name="reviseddata" localSheetId="0">#REF!</definedName>
    <definedName name="reviseddata">#REF!</definedName>
    <definedName name="RowStyle">[6]In_Pri!$H$16</definedName>
    <definedName name="rretgert">'[7]Table 3'!$A$1:$J$4</definedName>
    <definedName name="SAR" localSheetId="0">#REF!</definedName>
    <definedName name="SAR">#REF!</definedName>
    <definedName name="SAR_N" localSheetId="0">#REF!</definedName>
    <definedName name="SAR_N">#REF!</definedName>
    <definedName name="SCAR" localSheetId="0">#REF!</definedName>
    <definedName name="SCAR">#REF!</definedName>
    <definedName name="SCAR_N" localSheetId="0">#REF!</definedName>
    <definedName name="SCAR_N">#REF!</definedName>
    <definedName name="sdfsd">#N/A</definedName>
    <definedName name="SecCon" localSheetId="0">#REF!</definedName>
    <definedName name="SecCon">#REF!</definedName>
    <definedName name="Second" localSheetId="0">#REF!</definedName>
    <definedName name="Second">#REF!</definedName>
    <definedName name="share" localSheetId="0">#REF!</definedName>
    <definedName name="share">#REF!</definedName>
    <definedName name="share1" localSheetId="0">#REF!</definedName>
    <definedName name="share1">#REF!</definedName>
    <definedName name="Sheet1">'[14]2001 based proj'!$A$1:$D$102</definedName>
    <definedName name="SP" localSheetId="0">#REF!</definedName>
    <definedName name="SP">#REF!</definedName>
    <definedName name="Spline">[0]!Spline</definedName>
    <definedName name="SplineCalc">[0]!SplineCalc</definedName>
    <definedName name="SplineCalcplus">[0]!SplineCalcplus</definedName>
    <definedName name="SplineChar">[0]!SplineChar</definedName>
    <definedName name="SplineCharplus">[0]!SplineCharplus</definedName>
    <definedName name="SplineM">[0]!SplineM</definedName>
    <definedName name="SplineMplus">[0]!SplineMplus</definedName>
    <definedName name="Splineplus">[0]!Splineplus</definedName>
    <definedName name="Strt" localSheetId="0">#REF!</definedName>
    <definedName name="Strt">#REF!</definedName>
    <definedName name="sum_int" localSheetId="0">#REF!</definedName>
    <definedName name="sum_int">#REF!</definedName>
    <definedName name="ta" localSheetId="0">'[15]Table6 (continued)'!#REF!</definedName>
    <definedName name="ta">'[15]Table6 (continued)'!#REF!</definedName>
    <definedName name="tab" localSheetId="0">'[3]Table6 (continued)'!#REF!</definedName>
    <definedName name="tab">'[3]Table6 (continued)'!#REF!</definedName>
    <definedName name="tabl" localSheetId="0">#REF!</definedName>
    <definedName name="tabl">#REF!</definedName>
    <definedName name="Table_1" localSheetId="0">#REF!</definedName>
    <definedName name="Table_1">#REF!</definedName>
    <definedName name="Table_1_T" localSheetId="0">#REF!</definedName>
    <definedName name="Table_1_T">#REF!</definedName>
    <definedName name="Table_2">#N/A</definedName>
    <definedName name="Table_2_T" localSheetId="0">#REF!</definedName>
    <definedName name="Table_2_T">#REF!</definedName>
    <definedName name="Table_3" localSheetId="0">#REF!</definedName>
    <definedName name="Table_3">#REF!</definedName>
    <definedName name="Table_3_T" localSheetId="0">#REF!</definedName>
    <definedName name="Table_3_T">#REF!</definedName>
    <definedName name="Table_4" localSheetId="0">#REF!</definedName>
    <definedName name="Table_4">#REF!</definedName>
    <definedName name="Table_4_c2" localSheetId="0">[16]Table4!#REF!</definedName>
    <definedName name="Table_4_c2">[16]Table4!#REF!</definedName>
    <definedName name="Table_4_T" localSheetId="0">#REF!</definedName>
    <definedName name="Table_4_T">#REF!</definedName>
    <definedName name="Table_4_Tc2" localSheetId="0">[16]Table4!#REF!</definedName>
    <definedName name="Table_4_Tc2">[16]Table4!#REF!</definedName>
    <definedName name="Table_5" localSheetId="0">#REF!</definedName>
    <definedName name="Table_5">#REF!</definedName>
    <definedName name="Table_5_G" localSheetId="0">#REF!</definedName>
    <definedName name="Table_5_G">#REF!</definedName>
    <definedName name="Table_5_H" localSheetId="0">#REF!</definedName>
    <definedName name="Table_5_H">#REF!</definedName>
    <definedName name="Table_5_T" localSheetId="0">#REF!</definedName>
    <definedName name="Table_5_T">#REF!</definedName>
    <definedName name="Table_5_Tc" localSheetId="0">#REF!</definedName>
    <definedName name="Table_5_Tc">#REF!</definedName>
    <definedName name="Table_5c" localSheetId="0">#REF!</definedName>
    <definedName name="Table_5c">#REF!</definedName>
    <definedName name="Table_6" localSheetId="0">#REF!</definedName>
    <definedName name="Table_6">#REF!</definedName>
    <definedName name="Table_6_c2" localSheetId="0">'[16]Table6 (continued)'!#REF!</definedName>
    <definedName name="Table_6_c2">'[16]Table6 (continued)'!#REF!</definedName>
    <definedName name="Table_6_c3" localSheetId="0">'[16]Table6 (continued)'!#REF!</definedName>
    <definedName name="Table_6_c3">'[16]Table6 (continued)'!#REF!</definedName>
    <definedName name="Table_6_T" localSheetId="0">#REF!</definedName>
    <definedName name="Table_6_T">#REF!</definedName>
    <definedName name="Table_6_TC" localSheetId="0">#REF!</definedName>
    <definedName name="Table_6_TC">#REF!</definedName>
    <definedName name="Table_6_Tc2" localSheetId="0">'[16]Table6 (continued)'!#REF!</definedName>
    <definedName name="Table_6_Tc2">'[16]Table6 (continued)'!#REF!</definedName>
    <definedName name="Table_6_Tc3" localSheetId="0">'[16]Table6 (continued)'!#REF!</definedName>
    <definedName name="Table_6_Tc3">'[16]Table6 (continued)'!#REF!</definedName>
    <definedName name="Table_6C" localSheetId="0">#REF!</definedName>
    <definedName name="Table_6C">#REF!</definedName>
    <definedName name="Table_7" localSheetId="0">#REF!</definedName>
    <definedName name="Table_7">#REF!</definedName>
    <definedName name="Table_7_T" localSheetId="0">#REF!</definedName>
    <definedName name="Table_7_T">#REF!</definedName>
    <definedName name="Table_8" localSheetId="0">#REF!</definedName>
    <definedName name="Table_8">#REF!</definedName>
    <definedName name="Table_8_T" localSheetId="0">#REF!</definedName>
    <definedName name="Table_8_T">#REF!</definedName>
    <definedName name="Table_9" localSheetId="0">#REF!</definedName>
    <definedName name="Table_9">#REF!</definedName>
    <definedName name="Table_9_T" localSheetId="0">#REF!</definedName>
    <definedName name="Table_9_T">#REF!</definedName>
    <definedName name="temp" localSheetId="0">#REF!</definedName>
    <definedName name="temp">#REF!</definedName>
    <definedName name="Third" localSheetId="0">#REF!</definedName>
    <definedName name="Third">#REF!</definedName>
    <definedName name="ThrCon" localSheetId="0">#REF!</definedName>
    <definedName name="ThrCon">#REF!</definedName>
    <definedName name="to.piv">[17]map_piv!$AD$7:$AE$7,[17]map_piv!$AD$9:$AR$59</definedName>
    <definedName name="Trade_01" localSheetId="0">#REF!</definedName>
    <definedName name="Trade_01">#REF!</definedName>
    <definedName name="ttt" localSheetId="0">'[15]Table6 (continued)'!#REF!</definedName>
    <definedName name="ttt">'[15]Table6 (continued)'!#REF!</definedName>
    <definedName name="TWhtoPJ">3.6</definedName>
    <definedName name="V" localSheetId="0">#REF!</definedName>
    <definedName name="V">#REF!</definedName>
    <definedName name="V_EKS" localSheetId="0">#REF!</definedName>
    <definedName name="V_EKS">#REF!</definedName>
    <definedName name="V_EKS1" localSheetId="0">#REF!</definedName>
    <definedName name="V_EKS1">#REF!</definedName>
    <definedName name="V_EKSw" localSheetId="0">#REF!</definedName>
    <definedName name="V_EKSw">#REF!</definedName>
    <definedName name="V_EKSw1" localSheetId="0">#REF!</definedName>
    <definedName name="V_EKSw1">#REF!</definedName>
    <definedName name="V_GM" localSheetId="0">#REF!</definedName>
    <definedName name="V_GM">#REF!</definedName>
    <definedName name="V_GM1" localSheetId="0">#REF!</definedName>
    <definedName name="V_GM1">#REF!</definedName>
    <definedName name="VN1_N" localSheetId="0">#REF!</definedName>
    <definedName name="VN1_N">#REF!</definedName>
    <definedName name="VN2_N" localSheetId="0">#REF!</definedName>
    <definedName name="VN2_N">#REF!</definedName>
    <definedName name="VN3_N" localSheetId="0">#REF!</definedName>
    <definedName name="VN3_N">#REF!</definedName>
    <definedName name="VN4_N" localSheetId="0">#REF!</definedName>
    <definedName name="VN4_N">#REF!</definedName>
    <definedName name="wrn.results." hidden="1">{#N/A,#N/A,TRUE,"Pri";#N/A,#N/A,TRUE,"Exp"}</definedName>
    <definedName name="wrn.results.plus" hidden="1">{#N/A,#N/A,TRUE,"Pri";#N/A,#N/A,TRUE,"Exp"}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V" localSheetId="0">#REF!</definedName>
    <definedName name="Z_V">#REF!</definedName>
  </definedNames>
  <calcPr calcId="125725"/>
</workbook>
</file>

<file path=xl/calcChain.xml><?xml version="1.0" encoding="utf-8"?>
<calcChain xmlns="http://schemas.openxmlformats.org/spreadsheetml/2006/main">
  <c r="G20" i="1"/>
  <c r="F20"/>
  <c r="E20"/>
  <c r="F19"/>
  <c r="G19" s="1"/>
  <c r="E19"/>
  <c r="F18"/>
  <c r="G18" s="1"/>
  <c r="E18"/>
  <c r="G17"/>
  <c r="F17"/>
  <c r="E17"/>
  <c r="G16"/>
  <c r="F16"/>
  <c r="E16"/>
  <c r="F15"/>
  <c r="G15" s="1"/>
  <c r="G14"/>
  <c r="F14"/>
  <c r="E14"/>
  <c r="G13"/>
  <c r="F13"/>
  <c r="E13"/>
  <c r="F12"/>
  <c r="G12" s="1"/>
  <c r="E12"/>
  <c r="F11"/>
  <c r="G11" s="1"/>
  <c r="E11"/>
  <c r="G10"/>
  <c r="F10"/>
  <c r="E10"/>
  <c r="G9"/>
  <c r="F9"/>
  <c r="E9"/>
  <c r="F8"/>
  <c r="G8" s="1"/>
  <c r="E8"/>
  <c r="F7"/>
  <c r="G7" s="1"/>
  <c r="E7"/>
  <c r="G6"/>
  <c r="F6"/>
  <c r="E6"/>
</calcChain>
</file>

<file path=xl/sharedStrings.xml><?xml version="1.0" encoding="utf-8"?>
<sst xmlns="http://schemas.openxmlformats.org/spreadsheetml/2006/main" count="43" uniqueCount="38">
  <si>
    <t>アジアの経済指標</t>
    <rPh sb="4" eb="6">
      <t>ケイザイ</t>
    </rPh>
    <rPh sb="6" eb="8">
      <t>シヒョウ</t>
    </rPh>
    <phoneticPr fontId="5"/>
  </si>
  <si>
    <t>Midyear Population</t>
    <phoneticPr fontId="5"/>
  </si>
  <si>
    <t xml:space="preserve">GDP Per Capita </t>
    <phoneticPr fontId="5"/>
  </si>
  <si>
    <t>GDP</t>
    <phoneticPr fontId="5"/>
  </si>
  <si>
    <t>GDP growth rate</t>
    <phoneticPr fontId="5"/>
  </si>
  <si>
    <t>Agriculture Value Added</t>
    <phoneticPr fontId="5"/>
  </si>
  <si>
    <t xml:space="preserve"> Gross Domestic Saving</t>
    <phoneticPr fontId="5"/>
  </si>
  <si>
    <t xml:space="preserve"> Exports of Goods and Services</t>
    <phoneticPr fontId="5"/>
  </si>
  <si>
    <t>Life Expectancy at Birth</t>
    <phoneticPr fontId="5"/>
  </si>
  <si>
    <t>Crude Birth Rate</t>
    <phoneticPr fontId="5"/>
  </si>
  <si>
    <t>Total Fertility Rate</t>
    <phoneticPr fontId="5"/>
  </si>
  <si>
    <t xml:space="preserve"> (millions)</t>
    <phoneticPr fontId="5"/>
  </si>
  <si>
    <t xml:space="preserve"> (current dollars)</t>
    <phoneticPr fontId="5"/>
  </si>
  <si>
    <t>Japan=100</t>
    <phoneticPr fontId="5"/>
  </si>
  <si>
    <t xml:space="preserve"> (current dollars,trillion)</t>
    <phoneticPr fontId="5"/>
  </si>
  <si>
    <t xml:space="preserve"> (current international dollars, %)</t>
    <phoneticPr fontId="5"/>
  </si>
  <si>
    <t xml:space="preserve"> (% of GDP)</t>
    <phoneticPr fontId="5"/>
  </si>
  <si>
    <t xml:space="preserve">  (years)</t>
    <phoneticPr fontId="5"/>
  </si>
  <si>
    <t>(per 1,000 people)</t>
    <phoneticPr fontId="5"/>
  </si>
  <si>
    <t>(births per woman)</t>
    <phoneticPr fontId="5"/>
  </si>
  <si>
    <t>Regional Member</t>
  </si>
  <si>
    <t>2005-2012</t>
    <phoneticPr fontId="5"/>
  </si>
  <si>
    <r>
      <t>People's Rep. of</t>
    </r>
    <r>
      <rPr>
        <sz val="16"/>
        <rFont val="ＭＳ Ｐゴシック"/>
        <family val="3"/>
        <charset val="128"/>
      </rPr>
      <t>　</t>
    </r>
    <r>
      <rPr>
        <sz val="16"/>
        <rFont val="Arial"/>
        <family val="2"/>
      </rPr>
      <t xml:space="preserve">China </t>
    </r>
    <phoneticPr fontId="5"/>
  </si>
  <si>
    <t>Hong Kong, China</t>
  </si>
  <si>
    <r>
      <t>Rep. of</t>
    </r>
    <r>
      <rPr>
        <sz val="16"/>
        <rFont val="ＭＳ Ｐゴシック"/>
        <family val="3"/>
        <charset val="128"/>
      </rPr>
      <t>　</t>
    </r>
    <r>
      <rPr>
        <sz val="16"/>
        <rFont val="Arial"/>
        <family val="2"/>
      </rPr>
      <t>Korea</t>
    </r>
    <phoneticPr fontId="5"/>
  </si>
  <si>
    <t>Taipei,China</t>
  </si>
  <si>
    <t>India</t>
  </si>
  <si>
    <t>Cambodia</t>
  </si>
  <si>
    <t>Indonesia</t>
  </si>
  <si>
    <t xml:space="preserve">Lao PDR  </t>
  </si>
  <si>
    <t>－</t>
    <phoneticPr fontId="5"/>
  </si>
  <si>
    <t>Malaysia</t>
  </si>
  <si>
    <t>Myanmar</t>
  </si>
  <si>
    <t>Philippines</t>
  </si>
  <si>
    <t>Singapore</t>
  </si>
  <si>
    <t>Thailand</t>
  </si>
  <si>
    <t xml:space="preserve">Viet Nam </t>
  </si>
  <si>
    <t>Japan</t>
  </si>
</sst>
</file>

<file path=xl/styles.xml><?xml version="1.0" encoding="utf-8"?>
<styleSheet xmlns="http://schemas.openxmlformats.org/spreadsheetml/2006/main">
  <numFmts count="33">
    <numFmt numFmtId="176" formatCode="0.0"/>
    <numFmt numFmtId="177" formatCode="0.0;[Red]0.0"/>
    <numFmt numFmtId="178" formatCode="_(* #,##0.00_);_(* \(#,##0.00\);_(* &quot;-&quot;??_);_(@_)"/>
    <numFmt numFmtId="179" formatCode="0.0_ "/>
    <numFmt numFmtId="180" formatCode="0_);\(0\)"/>
    <numFmt numFmtId="181" formatCode="#\ ###\ ##0_-;\-#\ ###\ ##0_-;_-0_-;_-@_ "/>
    <numFmt numFmtId="182" formatCode="_(* #,##0_);_(* \(#,##0\);_(* &quot;-&quot;_);_(@_)"/>
    <numFmt numFmtId="183" formatCode="&quot;$&quot;#,##0\ ;\(&quot;$&quot;#,##0\)"/>
    <numFmt numFmtId="184" formatCode="0.0000"/>
    <numFmt numFmtId="185" formatCode="&quot;&quot;\ #\ ##0_-;&quot;&quot;\ \-#\ ##0_-"/>
    <numFmt numFmtId="186" formatCode="&quot;&quot;\ #,##0.0_-;&quot;&quot;\ \-#,##0.0_-"/>
    <numFmt numFmtId="187" formatCode="&quot;&quot;\ #,##0.00_-;&quot;&quot;\ \-#,##0.00_-"/>
    <numFmt numFmtId="188" formatCode="&quot;&quot;\ #\ ##0_-;&quot;&quot;\ \-#\ ##0_-"/>
    <numFmt numFmtId="189" formatCode="&quot;&quot;\ #,##0.0_-;&quot;&quot;\ \-#,##0.0_-"/>
    <numFmt numFmtId="190" formatCode="&quot;&quot;\ #,##0.00_-;&quot;&quot;\ \-#,##0.00_-"/>
    <numFmt numFmtId="191" formatCode="mmm"/>
    <numFmt numFmtId="192" formatCode="#\ ##0_-;\-#\ ##0_-;_-0_-;_-@_ "/>
    <numFmt numFmtId="193" formatCode="#\ ##0.0_-;\-#\ ##0.0_-;_-0.0_-;_-@_ "/>
    <numFmt numFmtId="194" formatCode="#\ ##0.00_-;\-#\ ##0.00_-;_-0.00_-;_-@_ "/>
    <numFmt numFmtId="195" formatCode="&quot;&quot;\ #\ ##0_-;&quot;&quot;\ \-#\ ##0_-"/>
    <numFmt numFmtId="196" formatCode="&quot;&quot;\ #,##0.0_-;&quot;&quot;\ \-#,##0.0_-"/>
    <numFmt numFmtId="197" formatCode="&quot;&quot;\ #,##0.00_-;&quot;&quot;\ \-#,##0.00_-"/>
    <numFmt numFmtId="198" formatCode="&quot;&quot;\ #\ ##0_-;&quot;&quot;\ \-#\ ##0_-"/>
    <numFmt numFmtId="199" formatCode="&quot;&quot;\ #,##0.0_-;&quot;&quot;\ \-#,##0.0_-"/>
    <numFmt numFmtId="200" formatCode="&quot;&quot;\ #,##0.00_-;&quot;&quot;\ \-#,##0.00_-"/>
    <numFmt numFmtId="201" formatCode="##0.0;\-##0.0;0.0;"/>
    <numFmt numFmtId="202" formatCode="##0.0\ \e;\-##0.0\ \e;0.0\ \e;\ \e"/>
    <numFmt numFmtId="203" formatCode="###\ ##0.0;\-###\ ##0.0;0.0;"/>
    <numFmt numFmtId="204" formatCode="###\ ##0.0\ \e;\-###\ ##0.0\ \e;0.0\ \e;\ \e"/>
    <numFmt numFmtId="205" formatCode="\ \.\.;\ \.\.;\ \.\.;\ \.\."/>
    <numFmt numFmtId="206" formatCode="#,##0_)"/>
    <numFmt numFmtId="207" formatCode="_-* #,##0.00_р_._-;\-* #,##0.00_р_._-;_-* &quot;-&quot;??_р_._-;_-@_-"/>
    <numFmt numFmtId="208" formatCode="General_)"/>
  </numFmts>
  <fonts count="58">
    <font>
      <sz val="11"/>
      <color theme="1"/>
      <name val="ＭＳ Ｐゴシック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0"/>
      <name val="Arial"/>
      <family val="2"/>
    </font>
    <font>
      <sz val="16"/>
      <name val="Arial"/>
      <family val="2"/>
    </font>
    <font>
      <sz val="1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6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63"/>
      <name val="Futura Md BT"/>
      <family val="2"/>
    </font>
    <font>
      <sz val="11"/>
      <color indexed="9"/>
      <name val="Calibri"/>
      <family val="2"/>
    </font>
    <font>
      <sz val="7.5"/>
      <name val="Century Schoolbook"/>
      <family val="1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name val="Futura Lt BT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sz val="10"/>
      <color indexed="17"/>
      <name val="Arial"/>
      <family val="2"/>
    </font>
    <font>
      <b/>
      <sz val="10"/>
      <color indexed="15"/>
      <name val="Arial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vertAlign val="superscript"/>
      <sz val="11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.25"/>
      <color indexed="12"/>
      <name val="Arial"/>
      <family val="2"/>
    </font>
    <font>
      <u/>
      <sz val="11"/>
      <color indexed="12"/>
      <name val="Arial"/>
      <family val="2"/>
    </font>
    <font>
      <u/>
      <sz val="11"/>
      <name val="Arial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indexed="8"/>
      <name val="Arial Mäori"/>
      <family val="2"/>
    </font>
    <font>
      <sz val="11"/>
      <color indexed="8"/>
      <name val="Arial Mäori"/>
      <family val="2"/>
    </font>
    <font>
      <sz val="8"/>
      <color theme="1"/>
      <name val="ＭＳ Ｐゴシック"/>
      <family val="2"/>
      <scheme val="minor"/>
    </font>
    <font>
      <sz val="12"/>
      <name val="新細明體"/>
      <family val="1"/>
      <charset val="136"/>
    </font>
    <font>
      <sz val="11"/>
      <color indexed="8"/>
      <name val="Verdana"/>
      <family val="2"/>
    </font>
    <font>
      <sz val="11"/>
      <name val="Calibri"/>
      <family val="2"/>
    </font>
    <font>
      <b/>
      <sz val="10"/>
      <color indexed="21"/>
      <name val="Arial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i/>
      <sz val="10"/>
      <name val="Arial"/>
      <family val="2"/>
    </font>
    <font>
      <b/>
      <sz val="8"/>
      <name val="Futura Md BT"/>
      <family val="2"/>
    </font>
    <font>
      <b/>
      <sz val="10"/>
      <color indexed="11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0"/>
      <name val="Helv"/>
    </font>
    <font>
      <sz val="10"/>
      <name val="Arial Cyr"/>
      <charset val="204"/>
    </font>
    <font>
      <sz val="12"/>
      <name val="Courier"/>
      <family val="3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30"/>
      </left>
      <right style="thin">
        <color indexed="30"/>
      </right>
      <top style="hair">
        <color indexed="22"/>
      </top>
      <bottom style="hair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dotted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19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8" fontId="1" fillId="0" borderId="0" applyFont="0" applyFill="0" applyBorder="0" applyAlignment="0" applyProtection="0"/>
    <xf numFmtId="0" fontId="1" fillId="0" borderId="0"/>
    <xf numFmtId="0" fontId="2" fillId="6" borderId="0" applyNumberFormat="0"/>
    <xf numFmtId="0" fontId="12" fillId="0" borderId="0">
      <alignment vertical="top"/>
    </xf>
    <xf numFmtId="0" fontId="2" fillId="0" borderId="0"/>
    <xf numFmtId="0" fontId="12" fillId="0" borderId="0">
      <alignment vertical="top"/>
    </xf>
    <xf numFmtId="0" fontId="12" fillId="0" borderId="0">
      <alignment vertical="top"/>
    </xf>
    <xf numFmtId="0" fontId="2" fillId="0" borderId="0"/>
    <xf numFmtId="0" fontId="2" fillId="6" borderId="0" applyNumberFormat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" fillId="6" borderId="0" applyNumberFormat="0"/>
    <xf numFmtId="0" fontId="2" fillId="6" borderId="0" applyNumberFormat="0"/>
    <xf numFmtId="0" fontId="2" fillId="6" borderId="0" applyNumberFormat="0"/>
    <xf numFmtId="0" fontId="2" fillId="6" borderId="0" applyNumberFormat="0"/>
    <xf numFmtId="0" fontId="2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1" fillId="6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" borderId="0" applyNumberFormat="0"/>
    <xf numFmtId="0" fontId="1" fillId="6" borderId="0" applyNumberFormat="0"/>
    <xf numFmtId="0" fontId="1" fillId="6" borderId="0" applyNumberFormat="0"/>
    <xf numFmtId="0" fontId="2" fillId="6" borderId="0" applyNumberFormat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2">
      <alignment horizontal="center" vertical="center"/>
    </xf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181" fontId="16" fillId="0" borderId="0" applyFill="0" applyBorder="0" applyProtection="0">
      <alignment horizontal="right" vertical="center"/>
    </xf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30" borderId="0" applyNumberFormat="0" applyBorder="0" applyAlignment="0" applyProtection="0"/>
    <xf numFmtId="0" fontId="13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24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9" fillId="0" borderId="2" applyNumberFormat="0">
      <alignment horizontal="right" vertical="center"/>
    </xf>
    <xf numFmtId="0" fontId="11" fillId="0" borderId="0" applyNumberFormat="0" applyFill="0" applyBorder="0" applyProtection="0"/>
    <xf numFmtId="0" fontId="20" fillId="33" borderId="3" applyNumberFormat="0" applyAlignment="0" applyProtection="0"/>
    <xf numFmtId="0" fontId="20" fillId="33" borderId="3" applyNumberFormat="0" applyAlignment="0" applyProtection="0"/>
    <xf numFmtId="0" fontId="20" fillId="33" borderId="3" applyNumberFormat="0" applyAlignment="0" applyProtection="0"/>
    <xf numFmtId="0" fontId="21" fillId="0" borderId="4" applyNumberFormat="0" applyFill="0" applyAlignment="0" applyProtection="0"/>
    <xf numFmtId="0" fontId="22" fillId="34" borderId="5" applyNumberFormat="0" applyAlignment="0" applyProtection="0"/>
    <xf numFmtId="0" fontId="22" fillId="34" borderId="5" applyNumberFormat="0" applyAlignment="0" applyProtection="0"/>
    <xf numFmtId="182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1" fillId="35" borderId="6" applyNumberFormat="0" applyFont="0" applyAlignment="0" applyProtection="0"/>
    <xf numFmtId="18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84" fontId="24" fillId="0" borderId="7"/>
    <xf numFmtId="185" fontId="16" fillId="0" borderId="0" applyFill="0" applyBorder="0" applyProtection="0">
      <alignment horizontal="right" vertical="center"/>
    </xf>
    <xf numFmtId="186" fontId="16" fillId="0" borderId="0" applyFill="0" applyBorder="0" applyProtection="0">
      <alignment horizontal="right" vertical="center"/>
    </xf>
    <xf numFmtId="187" fontId="16" fillId="0" borderId="0" applyFill="0" applyBorder="0" applyProtection="0">
      <alignment horizontal="right" vertical="center"/>
    </xf>
    <xf numFmtId="184" fontId="25" fillId="0" borderId="8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12" borderId="3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8" fontId="16" fillId="0" borderId="0" applyFill="0" applyBorder="0" applyProtection="0">
      <alignment vertical="center"/>
    </xf>
    <xf numFmtId="189" fontId="16" fillId="0" borderId="0" applyFill="0" applyBorder="0" applyProtection="0">
      <alignment vertical="center"/>
    </xf>
    <xf numFmtId="190" fontId="16" fillId="0" borderId="0" applyFill="0" applyBorder="0" applyProtection="0">
      <alignment vertical="center"/>
    </xf>
    <xf numFmtId="2" fontId="23" fillId="0" borderId="0" applyFont="0" applyFill="0" applyBorder="0" applyAlignment="0" applyProtection="0"/>
    <xf numFmtId="1" fontId="29" fillId="0" borderId="0" applyNumberFormat="0" applyFill="0" applyBorder="0" applyAlignment="0" applyProtection="0">
      <alignment horizontal="center" vertical="top"/>
    </xf>
    <xf numFmtId="0" fontId="19" fillId="0" borderId="9" applyNumberFormat="0" applyBorder="0">
      <alignment horizontal="right"/>
    </xf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0" borderId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7" fillId="12" borderId="3" applyNumberFormat="0" applyAlignment="0" applyProtection="0"/>
    <xf numFmtId="0" fontId="27" fillId="12" borderId="3" applyNumberFormat="0" applyAlignment="0" applyProtection="0"/>
    <xf numFmtId="0" fontId="18" fillId="8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191" fontId="39" fillId="0" borderId="0"/>
    <xf numFmtId="192" fontId="16" fillId="0" borderId="13" applyFill="0" applyBorder="0" applyProtection="0">
      <alignment horizontal="right" vertical="center"/>
    </xf>
    <xf numFmtId="193" fontId="16" fillId="0" borderId="0" applyFill="0" applyBorder="0" applyProtection="0">
      <alignment horizontal="right" vertical="center"/>
    </xf>
    <xf numFmtId="194" fontId="16" fillId="0" borderId="0" applyFill="0" applyBorder="0" applyProtection="0">
      <alignment horizontal="right" vertical="center"/>
    </xf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2" fillId="0" borderId="0" applyFill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6" borderId="0" applyNumberFormat="0"/>
    <xf numFmtId="1" fontId="1" fillId="0" borderId="0">
      <alignment horizontal="center" vertical="top"/>
    </xf>
    <xf numFmtId="1" fontId="1" fillId="0" borderId="0">
      <alignment horizontal="center" vertical="top"/>
    </xf>
    <xf numFmtId="1" fontId="1" fillId="0" borderId="0">
      <alignment horizontal="center" vertical="top"/>
    </xf>
    <xf numFmtId="1" fontId="1" fillId="0" borderId="0">
      <alignment horizontal="center" vertical="top"/>
    </xf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1" fillId="6" borderId="0" applyNumberFormat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6" borderId="0" applyNumberFormat="0"/>
    <xf numFmtId="0" fontId="1" fillId="35" borderId="6" applyNumberFormat="0" applyFont="0" applyAlignment="0" applyProtection="0"/>
    <xf numFmtId="0" fontId="1" fillId="35" borderId="6" applyNumberFormat="0" applyFont="0" applyAlignment="0" applyProtection="0"/>
    <xf numFmtId="0" fontId="1" fillId="35" borderId="6" applyNumberFormat="0" applyFont="0" applyAlignment="0" applyProtection="0"/>
    <xf numFmtId="0" fontId="1" fillId="35" borderId="6" applyNumberFormat="0" applyFont="0" applyAlignment="0" applyProtection="0"/>
    <xf numFmtId="184" fontId="47" fillId="0" borderId="8"/>
    <xf numFmtId="0" fontId="48" fillId="33" borderId="14" applyNumberFormat="0" applyAlignment="0" applyProtection="0"/>
    <xf numFmtId="0" fontId="48" fillId="33" borderId="14" applyNumberFormat="0" applyAlignment="0" applyProtection="0"/>
    <xf numFmtId="195" fontId="16" fillId="0" borderId="0" applyFill="0" applyBorder="0" applyProtection="0">
      <alignment horizontal="right" vertical="center"/>
    </xf>
    <xf numFmtId="196" fontId="16" fillId="0" borderId="0" applyFill="0" applyBorder="0" applyProtection="0">
      <alignment vertical="center"/>
    </xf>
    <xf numFmtId="197" fontId="16" fillId="0" borderId="0" applyFill="0" applyBorder="0" applyProtection="0">
      <alignment vertical="center"/>
    </xf>
    <xf numFmtId="9" fontId="39" fillId="0" borderId="0" applyFont="0" applyFill="0" applyBorder="0" applyAlignment="0" applyProtection="0"/>
    <xf numFmtId="198" fontId="16" fillId="0" borderId="0" applyFill="0" applyBorder="0" applyProtection="0">
      <alignment vertical="center"/>
    </xf>
    <xf numFmtId="199" fontId="16" fillId="0" borderId="0" applyFill="0" applyBorder="0" applyProtection="0">
      <alignment vertical="center"/>
    </xf>
    <xf numFmtId="200" fontId="16" fillId="0" borderId="0" applyFill="0" applyBorder="0" applyProtection="0">
      <alignment vertical="center"/>
    </xf>
    <xf numFmtId="0" fontId="30" fillId="9" borderId="0" applyNumberFormat="0" applyBorder="0" applyAlignment="0" applyProtection="0"/>
    <xf numFmtId="0" fontId="48" fillId="33" borderId="14" applyNumberFormat="0" applyAlignment="0" applyProtection="0"/>
    <xf numFmtId="0" fontId="9" fillId="0" borderId="0" applyNumberFormat="0" applyFont="0" applyFill="0" applyBorder="0" applyProtection="0">
      <alignment horizontal="left" vertical="center"/>
    </xf>
    <xf numFmtId="0" fontId="49" fillId="0" borderId="15" applyNumberFormat="0" applyFill="0" applyProtection="0">
      <alignment horizontal="left" vertical="center" wrapText="1"/>
    </xf>
    <xf numFmtId="201" fontId="49" fillId="0" borderId="15" applyFill="0" applyProtection="0">
      <alignment horizontal="right" vertical="center" wrapText="1"/>
    </xf>
    <xf numFmtId="202" fontId="49" fillId="0" borderId="15" applyFill="0" applyProtection="0">
      <alignment horizontal="right" vertical="center" wrapText="1"/>
    </xf>
    <xf numFmtId="0" fontId="49" fillId="0" borderId="0" applyNumberFormat="0" applyFill="0" applyBorder="0" applyProtection="0">
      <alignment horizontal="left" vertical="center" wrapText="1"/>
    </xf>
    <xf numFmtId="0" fontId="49" fillId="0" borderId="0" applyNumberFormat="0" applyFill="0" applyBorder="0" applyProtection="0">
      <alignment horizontal="left" vertical="center" wrapText="1"/>
    </xf>
    <xf numFmtId="201" fontId="49" fillId="0" borderId="0" applyFill="0" applyBorder="0" applyProtection="0">
      <alignment horizontal="right" vertical="center" wrapText="1"/>
    </xf>
    <xf numFmtId="203" fontId="49" fillId="0" borderId="0" applyFill="0" applyBorder="0" applyProtection="0">
      <alignment horizontal="right" vertical="center" wrapText="1"/>
    </xf>
    <xf numFmtId="204" fontId="49" fillId="0" borderId="0" applyFill="0" applyBorder="0" applyProtection="0">
      <alignment horizontal="right" vertical="center" wrapText="1"/>
    </xf>
    <xf numFmtId="202" fontId="49" fillId="0" borderId="0" applyFill="0" applyBorder="0" applyProtection="0">
      <alignment horizontal="right" vertical="center" wrapText="1"/>
    </xf>
    <xf numFmtId="205" fontId="49" fillId="0" borderId="0" applyFill="0" applyBorder="0" applyProtection="0">
      <alignment horizontal="right" vertical="center" wrapText="1"/>
    </xf>
    <xf numFmtId="0" fontId="2" fillId="0" borderId="0" applyNumberFormat="0" applyFill="0" applyBorder="0" applyAlignment="0" applyProtection="0"/>
    <xf numFmtId="0" fontId="49" fillId="0" borderId="16" applyNumberFormat="0" applyFill="0" applyProtection="0">
      <alignment horizontal="left" vertical="center" wrapText="1"/>
    </xf>
    <xf numFmtId="0" fontId="49" fillId="0" borderId="16" applyNumberFormat="0" applyFill="0" applyProtection="0">
      <alignment horizontal="left" vertical="center" wrapText="1"/>
    </xf>
    <xf numFmtId="204" fontId="49" fillId="0" borderId="16" applyFill="0" applyProtection="0">
      <alignment horizontal="right" vertical="center" wrapText="1"/>
    </xf>
    <xf numFmtId="203" fontId="49" fillId="0" borderId="16" applyFill="0" applyProtection="0">
      <alignment horizontal="right" vertical="center" wrapText="1"/>
    </xf>
    <xf numFmtId="0" fontId="49" fillId="0" borderId="17" applyNumberFormat="0" applyFill="0" applyProtection="0">
      <alignment horizontal="left" vertical="center" wrapText="1"/>
    </xf>
    <xf numFmtId="0" fontId="49" fillId="0" borderId="17" applyNumberFormat="0" applyFill="0" applyProtection="0">
      <alignment horizontal="left" vertical="center" wrapText="1"/>
    </xf>
    <xf numFmtId="201" fontId="49" fillId="0" borderId="17" applyFill="0" applyProtection="0">
      <alignment horizontal="right" vertical="center" wrapText="1"/>
    </xf>
    <xf numFmtId="205" fontId="49" fillId="0" borderId="17" applyFill="0" applyProtection="0">
      <alignment horizontal="right"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Protection="0">
      <alignment horizontal="left" vertical="center" wrapText="1"/>
    </xf>
    <xf numFmtId="0" fontId="31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Protection="0">
      <alignment vertical="center" wrapText="1"/>
    </xf>
    <xf numFmtId="0" fontId="9" fillId="0" borderId="0" applyNumberFormat="0" applyFont="0" applyFill="0" applyBorder="0" applyProtection="0">
      <alignment horizontal="left" vertical="center"/>
    </xf>
    <xf numFmtId="0" fontId="31" fillId="0" borderId="0" applyNumberFormat="0" applyFill="0" applyBorder="0" applyProtection="0">
      <alignment horizontal="left" vertical="center" wrapText="1"/>
    </xf>
    <xf numFmtId="0" fontId="50" fillId="0" borderId="0" applyNumberFormat="0" applyFill="0" applyBorder="0" applyProtection="0">
      <alignment vertical="center" wrapText="1"/>
    </xf>
    <xf numFmtId="0" fontId="9" fillId="0" borderId="18" applyNumberFormat="0" applyFont="0" applyFill="0" applyProtection="0">
      <alignment horizontal="center" vertical="center" wrapText="1"/>
    </xf>
    <xf numFmtId="0" fontId="31" fillId="0" borderId="18" applyNumberFormat="0" applyFill="0" applyProtection="0">
      <alignment horizontal="center" vertical="center" wrapText="1"/>
    </xf>
    <xf numFmtId="0" fontId="31" fillId="0" borderId="18" applyNumberFormat="0" applyFill="0" applyProtection="0">
      <alignment horizontal="center" vertical="center" wrapText="1"/>
    </xf>
    <xf numFmtId="0" fontId="49" fillId="0" borderId="15" applyNumberFormat="0" applyFill="0" applyProtection="0">
      <alignment horizontal="left" vertical="center" wrapText="1"/>
    </xf>
    <xf numFmtId="0" fontId="2" fillId="0" borderId="0"/>
    <xf numFmtId="0" fontId="19" fillId="0" borderId="2" applyNumberFormat="0">
      <alignment horizontal="center" vertical="center"/>
    </xf>
    <xf numFmtId="0" fontId="51" fillId="0" borderId="2" applyNumberFormat="0" applyProtection="0">
      <alignment horizontal="center" vertical="center"/>
    </xf>
    <xf numFmtId="1" fontId="52" fillId="0" borderId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206" fontId="19" fillId="40" borderId="20" applyNumberFormat="0" applyFill="0" applyAlignment="0" applyProtection="0">
      <alignment horizontal="right" vertical="center"/>
    </xf>
    <xf numFmtId="184" fontId="55" fillId="0" borderId="21"/>
    <xf numFmtId="0" fontId="22" fillId="34" borderId="5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07" fontId="56" fillId="0" borderId="0" applyFont="0" applyFill="0" applyBorder="0" applyAlignment="0" applyProtection="0"/>
    <xf numFmtId="208" fontId="57" fillId="0" borderId="0"/>
  </cellStyleXfs>
  <cellXfs count="45">
    <xf numFmtId="0" fontId="0" fillId="0" borderId="0" xfId="0"/>
    <xf numFmtId="0" fontId="2" fillId="0" borderId="0" xfId="1" applyFont="1" applyFill="1" applyBorder="1"/>
    <xf numFmtId="0" fontId="4" fillId="2" borderId="0" xfId="2" applyFont="1" applyFill="1" applyBorder="1"/>
    <xf numFmtId="0" fontId="2" fillId="2" borderId="0" xfId="2" applyFont="1" applyFill="1" applyBorder="1"/>
    <xf numFmtId="0" fontId="2" fillId="2" borderId="0" xfId="3" applyFont="1" applyFill="1" applyBorder="1"/>
    <xf numFmtId="0" fontId="2" fillId="2" borderId="0" xfId="2" applyFont="1" applyFill="1" applyBorder="1" applyAlignment="1"/>
    <xf numFmtId="0" fontId="2" fillId="0" borderId="0" xfId="2" applyFont="1" applyFill="1" applyBorder="1"/>
    <xf numFmtId="0" fontId="2" fillId="2" borderId="0" xfId="1" applyFont="1" applyFill="1" applyBorder="1"/>
    <xf numFmtId="0" fontId="2" fillId="2" borderId="0" xfId="2" applyFont="1" applyFill="1" applyAlignment="1"/>
    <xf numFmtId="0" fontId="6" fillId="3" borderId="1" xfId="1" applyFont="1" applyFill="1" applyBorder="1"/>
    <xf numFmtId="0" fontId="6" fillId="3" borderId="1" xfId="1" applyFont="1" applyFill="1" applyBorder="1" applyAlignment="1">
      <alignment vertical="top" wrapText="1"/>
    </xf>
    <xf numFmtId="0" fontId="7" fillId="2" borderId="1" xfId="1" applyFont="1" applyFill="1" applyBorder="1" applyAlignment="1">
      <alignment horizontal="left" shrinkToFit="1"/>
    </xf>
    <xf numFmtId="0" fontId="7" fillId="4" borderId="1" xfId="1" applyFont="1" applyFill="1" applyBorder="1" applyAlignment="1">
      <alignment horizontal="center" shrinkToFit="1"/>
    </xf>
    <xf numFmtId="0" fontId="7" fillId="4" borderId="1" xfId="2" applyFont="1" applyFill="1" applyBorder="1" applyAlignment="1">
      <alignment horizontal="center" shrinkToFit="1"/>
    </xf>
    <xf numFmtId="0" fontId="7" fillId="4" borderId="1" xfId="4" applyFont="1" applyFill="1" applyBorder="1" applyAlignment="1">
      <alignment horizontal="center" shrinkToFit="1"/>
    </xf>
    <xf numFmtId="0" fontId="2" fillId="0" borderId="0" xfId="1" applyFont="1" applyFill="1" applyBorder="1" applyAlignment="1">
      <alignment horizontal="left" indent="1"/>
    </xf>
    <xf numFmtId="0" fontId="7" fillId="5" borderId="1" xfId="1" applyFont="1" applyFill="1" applyBorder="1" applyAlignment="1">
      <alignment horizontal="left" shrinkToFit="1"/>
    </xf>
    <xf numFmtId="176" fontId="10" fillId="0" borderId="1" xfId="0" applyNumberFormat="1" applyFont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76" fontId="7" fillId="0" borderId="1" xfId="1" applyNumberFormat="1" applyFont="1" applyFill="1" applyBorder="1" applyAlignment="1">
      <alignment horizontal="center" vertical="center" shrinkToFit="1"/>
    </xf>
    <xf numFmtId="2" fontId="7" fillId="0" borderId="1" xfId="1" applyNumberFormat="1" applyFont="1" applyFill="1" applyBorder="1" applyAlignment="1">
      <alignment horizontal="center" vertical="center" shrinkToFit="1"/>
    </xf>
    <xf numFmtId="177" fontId="7" fillId="0" borderId="1" xfId="1" applyNumberFormat="1" applyFont="1" applyFill="1" applyBorder="1" applyAlignment="1">
      <alignment horizontal="center" vertical="center" shrinkToFit="1"/>
    </xf>
    <xf numFmtId="176" fontId="7" fillId="0" borderId="1" xfId="5" applyNumberFormat="1" applyFont="1" applyFill="1" applyBorder="1" applyAlignment="1">
      <alignment horizontal="center" vertical="center" shrinkToFit="1"/>
    </xf>
    <xf numFmtId="176" fontId="7" fillId="0" borderId="1" xfId="2" quotePrefix="1" applyNumberFormat="1" applyFont="1" applyFill="1" applyBorder="1" applyAlignment="1">
      <alignment horizontal="center" vertical="center" shrinkToFit="1"/>
    </xf>
    <xf numFmtId="176" fontId="7" fillId="0" borderId="1" xfId="4" applyNumberFormat="1" applyFont="1" applyFill="1" applyBorder="1" applyAlignment="1">
      <alignment horizontal="center" vertical="center" shrinkToFit="1"/>
    </xf>
    <xf numFmtId="179" fontId="2" fillId="0" borderId="0" xfId="2" applyNumberFormat="1" applyFont="1" applyFill="1" applyBorder="1"/>
    <xf numFmtId="176" fontId="10" fillId="2" borderId="1" xfId="0" applyNumberFormat="1" applyFont="1" applyFill="1" applyBorder="1" applyAlignment="1">
      <alignment horizontal="center" vertical="center" shrinkToFit="1"/>
    </xf>
    <xf numFmtId="1" fontId="10" fillId="2" borderId="1" xfId="1" applyNumberFormat="1" applyFont="1" applyFill="1" applyBorder="1" applyAlignment="1">
      <alignment horizontal="center" vertical="center" shrinkToFit="1"/>
    </xf>
    <xf numFmtId="176" fontId="10" fillId="2" borderId="1" xfId="1" applyNumberFormat="1" applyFont="1" applyFill="1" applyBorder="1" applyAlignment="1">
      <alignment horizontal="center" vertical="center" shrinkToFit="1"/>
    </xf>
    <xf numFmtId="2" fontId="10" fillId="2" borderId="1" xfId="1" applyNumberFormat="1" applyFont="1" applyFill="1" applyBorder="1" applyAlignment="1">
      <alignment horizontal="center" vertical="center" shrinkToFit="1"/>
    </xf>
    <xf numFmtId="177" fontId="10" fillId="2" borderId="1" xfId="1" applyNumberFormat="1" applyFont="1" applyFill="1" applyBorder="1" applyAlignment="1">
      <alignment horizontal="center" vertical="center" shrinkToFit="1"/>
    </xf>
    <xf numFmtId="176" fontId="10" fillId="2" borderId="1" xfId="5" applyNumberFormat="1" applyFont="1" applyFill="1" applyBorder="1" applyAlignment="1">
      <alignment horizontal="center" vertical="center" shrinkToFit="1"/>
    </xf>
    <xf numFmtId="176" fontId="10" fillId="2" borderId="1" xfId="2" quotePrefix="1" applyNumberFormat="1" applyFont="1" applyFill="1" applyBorder="1" applyAlignment="1">
      <alignment horizontal="center" vertical="center" shrinkToFit="1"/>
    </xf>
    <xf numFmtId="176" fontId="10" fillId="2" borderId="1" xfId="4" applyNumberFormat="1" applyFont="1" applyFill="1" applyBorder="1" applyAlignment="1">
      <alignment horizontal="center" vertical="center" shrinkToFit="1"/>
    </xf>
    <xf numFmtId="176" fontId="8" fillId="0" borderId="1" xfId="1" applyNumberFormat="1" applyFont="1" applyFill="1" applyBorder="1" applyAlignment="1">
      <alignment horizontal="center" vertical="center" shrinkToFit="1"/>
    </xf>
    <xf numFmtId="176" fontId="8" fillId="0" borderId="1" xfId="5" applyNumberFormat="1" applyFont="1" applyFill="1" applyBorder="1" applyAlignment="1">
      <alignment horizontal="center" vertical="center" shrinkToFit="1"/>
    </xf>
    <xf numFmtId="0" fontId="2" fillId="0" borderId="0" xfId="6" applyFont="1" applyFill="1" applyBorder="1"/>
    <xf numFmtId="0" fontId="2" fillId="0" borderId="0" xfId="2" applyFont="1" applyFill="1" applyAlignment="1"/>
    <xf numFmtId="180" fontId="2" fillId="0" borderId="0" xfId="2" quotePrefix="1" applyNumberFormat="1" applyFont="1" applyFill="1" applyBorder="1" applyAlignment="1">
      <alignment horizontal="right"/>
    </xf>
    <xf numFmtId="180" fontId="2" fillId="0" borderId="0" xfId="2" applyNumberFormat="1" applyFont="1" applyFill="1" applyBorder="1" applyAlignment="1">
      <alignment horizontal="right"/>
    </xf>
    <xf numFmtId="180" fontId="2" fillId="0" borderId="0" xfId="2" applyNumberFormat="1" applyFont="1" applyFill="1" applyBorder="1" applyAlignment="1"/>
    <xf numFmtId="180" fontId="11" fillId="0" borderId="0" xfId="2" applyNumberFormat="1" applyFont="1" applyFill="1" applyBorder="1" applyAlignment="1"/>
    <xf numFmtId="176" fontId="2" fillId="0" borderId="0" xfId="2" applyNumberFormat="1" applyFont="1" applyFill="1" applyAlignment="1"/>
    <xf numFmtId="0" fontId="2" fillId="0" borderId="0" xfId="2" applyFont="1" applyFill="1" applyAlignment="1">
      <alignment horizontal="left" vertical="top" wrapText="1"/>
    </xf>
    <xf numFmtId="0" fontId="2" fillId="0" borderId="0" xfId="2" applyFont="1" applyAlignment="1"/>
  </cellXfs>
  <cellStyles count="519">
    <cellStyle name=" 1" xfId="7"/>
    <cellStyle name="_A-oil-tables-2" xfId="8"/>
    <cellStyle name="_Book1" xfId="9"/>
    <cellStyle name="_coal_table_1" xfId="10"/>
    <cellStyle name="_coal_table_2" xfId="11"/>
    <cellStyle name="_IND-KI 2009-updated_ptl" xfId="12"/>
    <cellStyle name="_SRI-KI 2009-updated" xfId="13"/>
    <cellStyle name="_Table_2a" xfId="14"/>
    <cellStyle name="_table_5a" xfId="15"/>
    <cellStyle name="_table3" xfId="16"/>
    <cellStyle name="_TAP_CBC" xfId="17"/>
    <cellStyle name="_TAP_CBC(1980-2004)" xfId="18"/>
    <cellStyle name="_TAP_DGBAS" xfId="19"/>
    <cellStyle name="_TAP_DGBAS(1980-2004)" xfId="20"/>
    <cellStyle name="=C:\WINNT\SYSTEM32\COMMAND.COM" xfId="21"/>
    <cellStyle name="1" xfId="1"/>
    <cellStyle name="1 2" xfId="22"/>
    <cellStyle name="1 2 2" xfId="23"/>
    <cellStyle name="1 2 3" xfId="24"/>
    <cellStyle name="1 2_PPP_Extrapolation_2010" xfId="25"/>
    <cellStyle name="1 3" xfId="4"/>
    <cellStyle name="1_ADB request" xfId="26"/>
    <cellStyle name="1_Blades graphs Oct 2007" xfId="27"/>
    <cellStyle name="1_Blades graphs Oct 2007_PPP_Extrapolation_udpated_Specialcases" xfId="28"/>
    <cellStyle name="1_Blades graphs Oct 2007_PPP_Extrapolation_udpated_Specialcases_PPP_Extrapolation_2011" xfId="29"/>
    <cellStyle name="1_Blades graphs Oct 2007_PPP_Extrapolation_udpated_Specialcases_RT 3.17-KI 2011-updated" xfId="30"/>
    <cellStyle name="1_Blades graphs Oct 2007_RT 2.1-KI 2010-updated_wrk" xfId="31"/>
    <cellStyle name="1_Blades graphs Oct 2007_RT 2.1-KI 2010-updated_wrk_RT 3.17-KI 2011-updated" xfId="32"/>
    <cellStyle name="1_Blades graphs Oct 2007_RT 3.17-KI 2011-updated" xfId="33"/>
    <cellStyle name="1_Blades graphs Oct 2007_RT-3_16" xfId="34"/>
    <cellStyle name="1_Blades graphs Oct 2007_RT-3_16_PPP_Extrapolation_2011" xfId="35"/>
    <cellStyle name="1_Blades graphs Oct 2007_RT-3_16_RT 3.17-KI 2011-updated" xfId="36"/>
    <cellStyle name="1_BRU-KI 2010-updated" xfId="37"/>
    <cellStyle name="1_CAM-KI 2010-updated" xfId="38"/>
    <cellStyle name="1_consol" xfId="39"/>
    <cellStyle name="1_Economy &amp; Output_ws_v1" xfId="40"/>
    <cellStyle name="1_Economy &amp; Output_ws_v1 2" xfId="41"/>
    <cellStyle name="1_Economy &amp; Output_ws_v1_PPP_Extrapolation_udpated_Specialcases" xfId="42"/>
    <cellStyle name="1_Economy &amp; Output_ws_v1_PPP_Extrapolation_udpated_Specialcases_PPP_Extrapolation_2011" xfId="43"/>
    <cellStyle name="1_Economy &amp; Output_ws_v1_PPP_Extrapolation_udpated_Specialcases_RT 3.17-KI 2011-updated" xfId="44"/>
    <cellStyle name="1_Economy &amp; Output_ws_v1_RT 2.1-KI 2010-updated_wrk" xfId="45"/>
    <cellStyle name="1_Economy &amp; Output_ws_v1_RT 2.1-KI 2010-updated_wrk_RT 3.17-KI 2011-updated" xfId="46"/>
    <cellStyle name="1_Economy &amp; Output_ws_v1_RT 3.17-KI 2011-updated" xfId="47"/>
    <cellStyle name="1_Economy &amp; Output_ws_v1_RT-3_16" xfId="48"/>
    <cellStyle name="1_Economy &amp; Output_ws_v1_RT-3_16_PPP_Extrapolation_2011" xfId="49"/>
    <cellStyle name="1_Economy &amp; Output_ws_v1_RT-3_16_RT 3.17-KI 2011-updated" xfId="50"/>
    <cellStyle name="1_Economy &amp; Output_ws_v2" xfId="51"/>
    <cellStyle name="1_Economy &amp; Output_ws_v2_PPP_Extrapolation_udpated_Specialcases" xfId="52"/>
    <cellStyle name="1_Economy &amp; Output_ws_v2_PPP_Extrapolation_udpated_Specialcases_PPP_Extrapolation_2011" xfId="53"/>
    <cellStyle name="1_Economy &amp; Output_ws_v2_PPP_Extrapolation_udpated_Specialcases_RT 3.17-KI 2011-updated" xfId="54"/>
    <cellStyle name="1_Economy &amp; Output_ws_v2_RT 2.1-KI 2010-updated_wrk" xfId="55"/>
    <cellStyle name="1_Economy &amp; Output_ws_v2_RT 2.1-KI 2010-updated_wrk_RT 3.17-KI 2011-updated" xfId="56"/>
    <cellStyle name="1_Economy &amp; Output_ws_v2_RT 3.17-KI 2011-updated" xfId="57"/>
    <cellStyle name="1_Economy &amp; Output_ws_v2_RT-3_16" xfId="58"/>
    <cellStyle name="1_Economy &amp; Output_ws_v2_RT-3_16_PPP_Extrapolation_2011" xfId="59"/>
    <cellStyle name="1_Economy &amp; Output_ws_v2_RT-3_16_RT 3.17-KI 2011-updated" xfId="60"/>
    <cellStyle name="1_External Debt_Request_NZL_SNZ" xfId="61"/>
    <cellStyle name="1_KI_Match" xfId="62"/>
    <cellStyle name="1_KI_Match_PPP_Extrapolation_2011" xfId="63"/>
    <cellStyle name="1_KI_Match_RT 3.17-KI 2011-updated" xfId="64"/>
    <cellStyle name="1_KI2008 Prototype-Balance of Payments-Mar2008-for typesetting" xfId="65"/>
    <cellStyle name="1_KI2008 Prototype-Non MDGs-Social Indicators-v2" xfId="66"/>
    <cellStyle name="1_KI2008 Prototype-Population-Mar2008-for typesetting" xfId="67"/>
    <cellStyle name="1_KI2008 Prototype-Population-Mar2008-for typesetting_PPP_Extrapolation_2011" xfId="68"/>
    <cellStyle name="1_KI2008 Prototype-Population-Mar2008-for typesetting_PPP_Extrapolation_2011_RT 3.17-KI 2011-updated" xfId="69"/>
    <cellStyle name="1_KI2008 Prototype-Population-Mar2008-for typesetting_RT 3.17-KI 2011-updated" xfId="70"/>
    <cellStyle name="1_KI2009_RT_EO_ws_Updated" xfId="71"/>
    <cellStyle name="1_KI2009_RT_EO_ws_Updated_PPP_Extrapolation_2011" xfId="72"/>
    <cellStyle name="1_KI2009_RT_EO_ws_Updated_PPP_Extrapolation_2011_RT 3.17-KI 2011-updated" xfId="73"/>
    <cellStyle name="1_KI2009_RT_EO_ws_Updated_RT 3.17-KI 2011-updated" xfId="74"/>
    <cellStyle name="1_LAO-KI 2010-updated" xfId="75"/>
    <cellStyle name="1_m.Economy &amp; Output" xfId="6"/>
    <cellStyle name="1_m.Economy &amp; Output 2" xfId="76"/>
    <cellStyle name="1_m.Economy &amp; Output 2 2" xfId="77"/>
    <cellStyle name="1_m.Economy &amp; Output 2 2_PPP_Extrapolation_2011" xfId="78"/>
    <cellStyle name="1_m.Economy &amp; Output 2 2_RT 3.17-KI 2011-updated" xfId="79"/>
    <cellStyle name="1_m.Economy &amp; Output 2_PPP_Extrapolation_2010" xfId="80"/>
    <cellStyle name="1_m.Economy &amp; Output 2_PPP_Extrapolation_2011" xfId="81"/>
    <cellStyle name="1_m.Economy &amp; Output 2_PPP_Extrapolation_TimeSeries" xfId="82"/>
    <cellStyle name="1_m.Economy &amp; Output 2_PPP_Extrapolation_udpated_Specialcases" xfId="83"/>
    <cellStyle name="1_m.Economy &amp; Output 2_PPP_Extrapolation_udpated_Specialcases_PPP_Extrapolation_2011" xfId="84"/>
    <cellStyle name="1_m.Economy &amp; Output 2_PPP_Extrapolation_udpated_Specialcases_RT 3.17-KI 2011-updated" xfId="85"/>
    <cellStyle name="1_m.Economy &amp; Output 2_RT 2.1-KI 2010-updated_wrk" xfId="86"/>
    <cellStyle name="1_m.Economy &amp; Output 2_RT 3.17-KI 2011-updated" xfId="87"/>
    <cellStyle name="1_m.Economy &amp; Output_PPP_Extrapolation_udpated_Specialcases" xfId="88"/>
    <cellStyle name="1_m.Economy &amp; Output_PPP_Extrapolation_udpated_Specialcases_PPP_Extrapolation_2011" xfId="89"/>
    <cellStyle name="1_m.Economy &amp; Output_PPP_Extrapolation_udpated_Specialcases_RT 3.17-KI 2011-updated" xfId="90"/>
    <cellStyle name="1_m.Economy &amp; Output_RT 2.1-KI 2010-updated_wrk" xfId="91"/>
    <cellStyle name="1_m.Economy &amp; Output_RT 2.1-KI 2010-updated_wrk_RT 3.17-KI 2011-updated" xfId="92"/>
    <cellStyle name="1_m.Economy &amp; Output_RT 3.17-KI 2011-updated" xfId="93"/>
    <cellStyle name="1_m.Economy &amp; Output_RT-3_16" xfId="94"/>
    <cellStyle name="1_m.Economy &amp; Output_RT-3_16_PPP_Extrapolation_2011" xfId="95"/>
    <cellStyle name="1_m.Economy &amp; Output_RT-3_16_RT 3.17-KI 2011-updated" xfId="96"/>
    <cellStyle name="1_m.Economy &amp; Output_ws_v1" xfId="97"/>
    <cellStyle name="1_m.Economy &amp; Output_ws_v1_PPP_Extrapolation_udpated_Specialcases" xfId="98"/>
    <cellStyle name="1_m.Economy &amp; Output_ws_v1_PPP_Extrapolation_udpated_Specialcases_PPP_Extrapolation_2011" xfId="99"/>
    <cellStyle name="1_m.Economy &amp; Output_ws_v1_PPP_Extrapolation_udpated_Specialcases_RT 3.17-KI 2011-updated" xfId="100"/>
    <cellStyle name="1_m.Economy &amp; Output_ws_v1_RT 2.1-KI 2010-updated_wrk" xfId="101"/>
    <cellStyle name="1_m.Economy &amp; Output_ws_v1_RT 2.1-KI 2010-updated_wrk_RT 3.17-KI 2011-updated" xfId="102"/>
    <cellStyle name="1_m.Economy &amp; Output_ws_v1_RT 3.17-KI 2011-updated" xfId="103"/>
    <cellStyle name="1_m.Economy &amp; Output_ws_v1_RT-3_16" xfId="104"/>
    <cellStyle name="1_m.Economy &amp; Output_ws_v1_RT-3_16_PPP_Extrapolation_2011" xfId="105"/>
    <cellStyle name="1_m.Economy &amp; Output_ws_v1_RT-3_16_RT 3.17-KI 2011-updated" xfId="106"/>
    <cellStyle name="1_NZL_RBNZ" xfId="107"/>
    <cellStyle name="1_NZL_SNZ" xfId="108"/>
    <cellStyle name="1_NZL_SNZ(2010)" xfId="109"/>
    <cellStyle name="1_NZL-KI2008_edited" xfId="110"/>
    <cellStyle name="1_PPP_Extrapolation_2011" xfId="111"/>
    <cellStyle name="1_PPP_Extrapolation_udpated_Specialcases" xfId="112"/>
    <cellStyle name="1_RT 1.1-KI 2009-updated" xfId="113"/>
    <cellStyle name="1_RT 1.1-KI 2009-updated_PPP_Extrapolation_2011" xfId="114"/>
    <cellStyle name="1_RT 1.1-KI 2009-updated_PPP_Extrapolation_2011_RT 3.17-KI 2011-updated" xfId="115"/>
    <cellStyle name="1_RT 1.1-KI 2009-updated_RT 3.17-KI 2011-updated" xfId="116"/>
    <cellStyle name="1_RT 1.20-KI 2010-updated" xfId="117"/>
    <cellStyle name="1_RT 1.5-KI 2010-updated" xfId="118"/>
    <cellStyle name="1_RT 1.6-KI 2010-updated" xfId="119"/>
    <cellStyle name="1_RT 2.1C_GDP" xfId="120"/>
    <cellStyle name="1_RT 2.1C_GDP_PPP_Extrapolation_2011" xfId="121"/>
    <cellStyle name="1_RT 2.1C_GDP_PPP_Extrapolation_2011_RT 3.17-KI 2011-updated" xfId="122"/>
    <cellStyle name="1_RT 2.1C_GDP_RT 3.17-KI 2011-updated" xfId="123"/>
    <cellStyle name="1_RT 2.1-KI 2010-updated_wrk" xfId="124"/>
    <cellStyle name="1_RT 2.1-KI 2010-updated_wrk_RT 3.17-KI 2011-updated" xfId="125"/>
    <cellStyle name="1_RT 3.17-KI 2011-updated" xfId="126"/>
    <cellStyle name="1_RT 3.4-KI 2010-updated" xfId="127"/>
    <cellStyle name="1_RT 3.4-KI 2010-updated_RT 3.17-KI 2011-updated" xfId="128"/>
    <cellStyle name="1_RT 7.1-KI2010-updated" xfId="129"/>
    <cellStyle name="1_RT1.13" xfId="130"/>
    <cellStyle name="1_RT1.15" xfId="131"/>
    <cellStyle name="1_RT1.16" xfId="132"/>
    <cellStyle name="1_RT2.1" xfId="133"/>
    <cellStyle name="1_RT2.1_PPP_Extrapolation_2011" xfId="134"/>
    <cellStyle name="1_RT2.1_PPP_Extrapolation_2011_RT 3.17-KI 2011-updated" xfId="135"/>
    <cellStyle name="1_RT2.1_RT 3.17-KI 2011-updated" xfId="136"/>
    <cellStyle name="1_RT-3_16" xfId="137"/>
    <cellStyle name="1_RT4.2" xfId="138"/>
    <cellStyle name="1_RT6.1" xfId="139"/>
    <cellStyle name="1_stab.GDP.LCU.Mn" xfId="140"/>
    <cellStyle name="1_stab.GDP.LCU.Mn_PPP_Extrapolation_udpated_Specialcases" xfId="141"/>
    <cellStyle name="1_stab.GDP.LCU.Mn_PPP_Extrapolation_udpated_Specialcases_PPP_Extrapolation_2011" xfId="142"/>
    <cellStyle name="1_stab.GDP.LCU.Mn_PPP_Extrapolation_udpated_Specialcases_RT 3.17-KI 2011-updated" xfId="143"/>
    <cellStyle name="1_stab.GDP.LCU.Mn_RT 2.1-KI 2010-updated_wrk" xfId="144"/>
    <cellStyle name="1_stab.GDP.LCU.Mn_RT 2.1-KI 2010-updated_wrk_RT 3.17-KI 2011-updated" xfId="145"/>
    <cellStyle name="1_stab.GDP.LCU.Mn_RT 3.17-KI 2011-updated" xfId="146"/>
    <cellStyle name="1_stab.GDP.LCU.Mn_RT-3_16" xfId="147"/>
    <cellStyle name="1_stab.GDP.LCU.Mn_RT-3_16_PPP_Extrapolation_2011" xfId="148"/>
    <cellStyle name="1_stab.GDP.LCU.Mn_RT-3_16_RT 3.17-KI 2011-updated" xfId="149"/>
    <cellStyle name="20 % - Accent1" xfId="150"/>
    <cellStyle name="20 % - Accent2" xfId="151"/>
    <cellStyle name="20 % - Accent3" xfId="152"/>
    <cellStyle name="20 % - Accent4" xfId="153"/>
    <cellStyle name="20 % - Accent5" xfId="154"/>
    <cellStyle name="20 % - Accent6" xfId="155"/>
    <cellStyle name="20% - Accent1 2" xfId="156"/>
    <cellStyle name="20% - Accent1 3" xfId="157"/>
    <cellStyle name="20% - Accent2 2" xfId="158"/>
    <cellStyle name="20% - Accent2 3" xfId="159"/>
    <cellStyle name="20% - Accent3 2" xfId="160"/>
    <cellStyle name="20% - Accent3 3" xfId="161"/>
    <cellStyle name="20% - Accent4 2" xfId="162"/>
    <cellStyle name="20% - Accent4 3" xfId="163"/>
    <cellStyle name="20% - Accent5 2" xfId="164"/>
    <cellStyle name="20% - Accent5 3" xfId="165"/>
    <cellStyle name="20% - Accent6 2" xfId="166"/>
    <cellStyle name="20% - Accent6 3" xfId="167"/>
    <cellStyle name="2002 1" xfId="168"/>
    <cellStyle name="40 % - Accent1" xfId="169"/>
    <cellStyle name="40 % - Accent2" xfId="170"/>
    <cellStyle name="40 % - Accent3" xfId="171"/>
    <cellStyle name="40 % - Accent4" xfId="172"/>
    <cellStyle name="40 % - Accent5" xfId="173"/>
    <cellStyle name="40 % - Accent6" xfId="174"/>
    <cellStyle name="40% - Accent1 2" xfId="175"/>
    <cellStyle name="40% - Accent1 3" xfId="176"/>
    <cellStyle name="40% - Accent2 2" xfId="177"/>
    <cellStyle name="40% - Accent2 3" xfId="178"/>
    <cellStyle name="40% - Accent3 2" xfId="179"/>
    <cellStyle name="40% - Accent3 3" xfId="180"/>
    <cellStyle name="40% - Accent4 2" xfId="181"/>
    <cellStyle name="40% - Accent4 3" xfId="182"/>
    <cellStyle name="40% - Accent5 2" xfId="183"/>
    <cellStyle name="40% - Accent5 3" xfId="184"/>
    <cellStyle name="40% - Accent6 2" xfId="185"/>
    <cellStyle name="40% - Accent6 3" xfId="186"/>
    <cellStyle name="60 % - Accent1" xfId="187"/>
    <cellStyle name="60 % - Accent2" xfId="188"/>
    <cellStyle name="60 % - Accent3" xfId="189"/>
    <cellStyle name="60 % - Accent4" xfId="190"/>
    <cellStyle name="60 % - Accent5" xfId="191"/>
    <cellStyle name="60 % - Accent6" xfId="192"/>
    <cellStyle name="60% - Accent1 2" xfId="193"/>
    <cellStyle name="60% - Accent1 3" xfId="194"/>
    <cellStyle name="60% - Accent2 2" xfId="195"/>
    <cellStyle name="60% - Accent2 3" xfId="196"/>
    <cellStyle name="60% - Accent3 2" xfId="197"/>
    <cellStyle name="60% - Accent3 3" xfId="198"/>
    <cellStyle name="60% - Accent4 2" xfId="199"/>
    <cellStyle name="60% - Accent4 3" xfId="200"/>
    <cellStyle name="60% - Accent5 2" xfId="201"/>
    <cellStyle name="60% - Accent5 3" xfId="202"/>
    <cellStyle name="60% - Accent6 2" xfId="203"/>
    <cellStyle name="60% - Accent6 3" xfId="204"/>
    <cellStyle name="a0" xfId="205"/>
    <cellStyle name="Accent1 - 20 %" xfId="206"/>
    <cellStyle name="Accent1 - 40 %" xfId="207"/>
    <cellStyle name="Accent1 - 60 %" xfId="208"/>
    <cellStyle name="Accent1 2" xfId="209"/>
    <cellStyle name="Accent1 3" xfId="210"/>
    <cellStyle name="Accent2 - 20 %" xfId="211"/>
    <cellStyle name="Accent2 - 40 %" xfId="212"/>
    <cellStyle name="Accent2 - 60 %" xfId="213"/>
    <cellStyle name="Accent2 2" xfId="214"/>
    <cellStyle name="Accent2 3" xfId="215"/>
    <cellStyle name="Accent3 - 20 %" xfId="216"/>
    <cellStyle name="Accent3 - 40 %" xfId="217"/>
    <cellStyle name="Accent3 - 60 %" xfId="218"/>
    <cellStyle name="Accent3 2" xfId="219"/>
    <cellStyle name="Accent3 3" xfId="220"/>
    <cellStyle name="Accent4 - 20 %" xfId="221"/>
    <cellStyle name="Accent4 - 40 %" xfId="222"/>
    <cellStyle name="Accent4 - 60 %" xfId="223"/>
    <cellStyle name="Accent4 2" xfId="224"/>
    <cellStyle name="Accent4 3" xfId="225"/>
    <cellStyle name="Accent5 - 20 %" xfId="226"/>
    <cellStyle name="Accent5 - 40 %" xfId="227"/>
    <cellStyle name="Accent5 - 60 %" xfId="228"/>
    <cellStyle name="Accent5 2" xfId="229"/>
    <cellStyle name="Accent5 3" xfId="230"/>
    <cellStyle name="Accent6 - 20 %" xfId="231"/>
    <cellStyle name="Accent6 - 40 %" xfId="232"/>
    <cellStyle name="Accent6 - 60 %" xfId="233"/>
    <cellStyle name="Accent6 2" xfId="234"/>
    <cellStyle name="Accent6 3" xfId="235"/>
    <cellStyle name="Avertissement" xfId="236"/>
    <cellStyle name="Bad 2" xfId="237"/>
    <cellStyle name="Bad 3" xfId="238"/>
    <cellStyle name="Body line" xfId="239"/>
    <cellStyle name="Bold" xfId="240"/>
    <cellStyle name="Calcul" xfId="241"/>
    <cellStyle name="Calculation 2" xfId="242"/>
    <cellStyle name="Calculation 3" xfId="243"/>
    <cellStyle name="Cellule liée" xfId="244"/>
    <cellStyle name="Check Cell 2" xfId="245"/>
    <cellStyle name="Check Cell 3" xfId="246"/>
    <cellStyle name="Comma [0] 2" xfId="247"/>
    <cellStyle name="Comma 2" xfId="5"/>
    <cellStyle name="Comma 2 2" xfId="248"/>
    <cellStyle name="Comma 3" xfId="249"/>
    <cellStyle name="Comma0" xfId="250"/>
    <cellStyle name="Commentaire" xfId="251"/>
    <cellStyle name="Currency0" xfId="252"/>
    <cellStyle name="Date" xfId="253"/>
    <cellStyle name="Density" xfId="254"/>
    <cellStyle name="e0" xfId="255"/>
    <cellStyle name="e1" xfId="256"/>
    <cellStyle name="e2" xfId="257"/>
    <cellStyle name="EigenValue" xfId="258"/>
    <cellStyle name="Emphase 1" xfId="259"/>
    <cellStyle name="Emphase 2" xfId="260"/>
    <cellStyle name="Emphase 3" xfId="261"/>
    <cellStyle name="Entrée" xfId="262"/>
    <cellStyle name="Explanatory Text 2" xfId="263"/>
    <cellStyle name="Explanatory Text 3" xfId="264"/>
    <cellStyle name="f0" xfId="265"/>
    <cellStyle name="f1" xfId="266"/>
    <cellStyle name="f2" xfId="267"/>
    <cellStyle name="Fixed" xfId="268"/>
    <cellStyle name="Footnote" xfId="269"/>
    <cellStyle name="foot-right" xfId="270"/>
    <cellStyle name="Good 2" xfId="271"/>
    <cellStyle name="Good 3" xfId="272"/>
    <cellStyle name="Header" xfId="273"/>
    <cellStyle name="Heading 1 2" xfId="274"/>
    <cellStyle name="Heading 1 3" xfId="275"/>
    <cellStyle name="Heading 2 2" xfId="276"/>
    <cellStyle name="Heading 2 3" xfId="277"/>
    <cellStyle name="Heading 3 2" xfId="278"/>
    <cellStyle name="Heading 3 3" xfId="279"/>
    <cellStyle name="Heading 4 2" xfId="280"/>
    <cellStyle name="Heading 4 3" xfId="281"/>
    <cellStyle name="Hyperlink 2" xfId="282"/>
    <cellStyle name="Hyperlink 3" xfId="283"/>
    <cellStyle name="Hyperlink 4" xfId="284"/>
    <cellStyle name="Hyperlink 5" xfId="285"/>
    <cellStyle name="Hyperlink 6" xfId="286"/>
    <cellStyle name="Hyperlink_RT 2.2-KI 2010-updated" xfId="287"/>
    <cellStyle name="Input 2" xfId="288"/>
    <cellStyle name="Input 3" xfId="289"/>
    <cellStyle name="Insatisfaisant" xfId="290"/>
    <cellStyle name="Linked Cell 2" xfId="291"/>
    <cellStyle name="Linked Cell 3" xfId="292"/>
    <cellStyle name="mmm" xfId="293"/>
    <cellStyle name="n0" xfId="294"/>
    <cellStyle name="n1" xfId="295"/>
    <cellStyle name="n2" xfId="296"/>
    <cellStyle name="Neutral 2" xfId="297"/>
    <cellStyle name="Neutral 3" xfId="298"/>
    <cellStyle name="Neutre" xfId="299"/>
    <cellStyle name="Normal 10" xfId="300"/>
    <cellStyle name="Normal 11" xfId="301"/>
    <cellStyle name="Normal 11 2" xfId="302"/>
    <cellStyle name="Normal 12" xfId="303"/>
    <cellStyle name="Normal 13" xfId="304"/>
    <cellStyle name="Normal 13 2" xfId="305"/>
    <cellStyle name="Normal 14" xfId="306"/>
    <cellStyle name="Normal 14 2" xfId="307"/>
    <cellStyle name="Normal 15" xfId="308"/>
    <cellStyle name="Normal 15 2" xfId="309"/>
    <cellStyle name="Normal 16" xfId="310"/>
    <cellStyle name="Normal 16 2" xfId="311"/>
    <cellStyle name="Normal 17" xfId="312"/>
    <cellStyle name="Normal 17 2" xfId="313"/>
    <cellStyle name="Normal 18" xfId="314"/>
    <cellStyle name="Normal 18 2" xfId="315"/>
    <cellStyle name="Normal 19" xfId="316"/>
    <cellStyle name="Normal 2" xfId="2"/>
    <cellStyle name="Normal 2 2" xfId="317"/>
    <cellStyle name="Normal 2 2 2" xfId="318"/>
    <cellStyle name="Normal 2 2 3" xfId="319"/>
    <cellStyle name="Normal 2 2 4" xfId="320"/>
    <cellStyle name="Normal 2 2 5" xfId="321"/>
    <cellStyle name="Normal 2 2 6" xfId="322"/>
    <cellStyle name="Normal 2 2 7" xfId="323"/>
    <cellStyle name="Normal 2 2 8" xfId="324"/>
    <cellStyle name="Normal 2 2 9" xfId="325"/>
    <cellStyle name="Normal 2 3" xfId="3"/>
    <cellStyle name="Normal 2 3 2" xfId="326"/>
    <cellStyle name="Normal 2 4" xfId="327"/>
    <cellStyle name="Normal 2 5" xfId="328"/>
    <cellStyle name="Normal 2 6" xfId="329"/>
    <cellStyle name="Normal 2 7" xfId="330"/>
    <cellStyle name="Normal 2_cpimar09alltables1" xfId="331"/>
    <cellStyle name="Normal 20" xfId="332"/>
    <cellStyle name="Normal 21" xfId="333"/>
    <cellStyle name="Normal 22" xfId="334"/>
    <cellStyle name="Normal 23" xfId="335"/>
    <cellStyle name="Normal 24" xfId="336"/>
    <cellStyle name="Normal 25" xfId="337"/>
    <cellStyle name="Normal 26" xfId="338"/>
    <cellStyle name="Normal 27" xfId="339"/>
    <cellStyle name="Normal 28" xfId="340"/>
    <cellStyle name="Normal 29" xfId="341"/>
    <cellStyle name="Normal 3" xfId="342"/>
    <cellStyle name="Normal 3 10" xfId="343"/>
    <cellStyle name="Normal 3 2" xfId="344"/>
    <cellStyle name="Normal 3 2 2" xfId="345"/>
    <cellStyle name="Normal 3 3" xfId="346"/>
    <cellStyle name="Normal 3 4" xfId="347"/>
    <cellStyle name="Normal 3 5" xfId="348"/>
    <cellStyle name="Normal 3 6" xfId="349"/>
    <cellStyle name="Normal 3 7" xfId="350"/>
    <cellStyle name="Normal 3 8" xfId="351"/>
    <cellStyle name="Normal 3 9" xfId="352"/>
    <cellStyle name="Normal 3_bopiip-yemar09-all-tables" xfId="353"/>
    <cellStyle name="Normal 30" xfId="354"/>
    <cellStyle name="Normal 31" xfId="355"/>
    <cellStyle name="Normal 32" xfId="356"/>
    <cellStyle name="Normal 33" xfId="357"/>
    <cellStyle name="Normal 34" xfId="358"/>
    <cellStyle name="Normal 35" xfId="359"/>
    <cellStyle name="Normal 36" xfId="360"/>
    <cellStyle name="Normal 37" xfId="361"/>
    <cellStyle name="Normal 38" xfId="362"/>
    <cellStyle name="Normal 39" xfId="363"/>
    <cellStyle name="Normal 4" xfId="364"/>
    <cellStyle name="Normal 40" xfId="365"/>
    <cellStyle name="Normal 41" xfId="366"/>
    <cellStyle name="Normal 42" xfId="367"/>
    <cellStyle name="Normal 43" xfId="368"/>
    <cellStyle name="Normal 44" xfId="369"/>
    <cellStyle name="Normal 45" xfId="370"/>
    <cellStyle name="Normal 46" xfId="371"/>
    <cellStyle name="Normal 47" xfId="372"/>
    <cellStyle name="Normal 48" xfId="373"/>
    <cellStyle name="Normal 49" xfId="374"/>
    <cellStyle name="Normal 5" xfId="375"/>
    <cellStyle name="Normal 50" xfId="376"/>
    <cellStyle name="Normal 51" xfId="377"/>
    <cellStyle name="Normal 52" xfId="378"/>
    <cellStyle name="Normal 53" xfId="379"/>
    <cellStyle name="Normal 54" xfId="380"/>
    <cellStyle name="Normal 55" xfId="381"/>
    <cellStyle name="Normal 56" xfId="382"/>
    <cellStyle name="Normal 57" xfId="383"/>
    <cellStyle name="Normal 58" xfId="384"/>
    <cellStyle name="Normal 59" xfId="385"/>
    <cellStyle name="Normal 6" xfId="386"/>
    <cellStyle name="Normal 6 10" xfId="387"/>
    <cellStyle name="Normal 6 11" xfId="388"/>
    <cellStyle name="Normal 6 12" xfId="389"/>
    <cellStyle name="Normal 6 13" xfId="390"/>
    <cellStyle name="Normal 6 14" xfId="391"/>
    <cellStyle name="Normal 6 15" xfId="392"/>
    <cellStyle name="Normal 6 2" xfId="393"/>
    <cellStyle name="Normal 6 3" xfId="394"/>
    <cellStyle name="Normal 6 4" xfId="395"/>
    <cellStyle name="Normal 6 5" xfId="396"/>
    <cellStyle name="Normal 6 6" xfId="397"/>
    <cellStyle name="Normal 6 7" xfId="398"/>
    <cellStyle name="Normal 6 8" xfId="399"/>
    <cellStyle name="Normal 6 9" xfId="400"/>
    <cellStyle name="Normal 6_Table 46a" xfId="401"/>
    <cellStyle name="Normal 60" xfId="402"/>
    <cellStyle name="Normal 61" xfId="403"/>
    <cellStyle name="Normal 62" xfId="404"/>
    <cellStyle name="Normal 63" xfId="405"/>
    <cellStyle name="Normal 64" xfId="406"/>
    <cellStyle name="Normal 65" xfId="407"/>
    <cellStyle name="Normal 66" xfId="408"/>
    <cellStyle name="Normal 67" xfId="409"/>
    <cellStyle name="Normal 68" xfId="410"/>
    <cellStyle name="Normal 69" xfId="411"/>
    <cellStyle name="Normal 7" xfId="412"/>
    <cellStyle name="Normal 70" xfId="413"/>
    <cellStyle name="Normal 71" xfId="414"/>
    <cellStyle name="Normal 72" xfId="415"/>
    <cellStyle name="Normal 73" xfId="416"/>
    <cellStyle name="Normal 74" xfId="417"/>
    <cellStyle name="Normal 75" xfId="418"/>
    <cellStyle name="Normal 76" xfId="419"/>
    <cellStyle name="Normal 77" xfId="420"/>
    <cellStyle name="Normal 78" xfId="421"/>
    <cellStyle name="Normal 79" xfId="422"/>
    <cellStyle name="Normal 8" xfId="423"/>
    <cellStyle name="Normal 80" xfId="424"/>
    <cellStyle name="Normal 81" xfId="425"/>
    <cellStyle name="Normal 82" xfId="426"/>
    <cellStyle name="Normal 83" xfId="427"/>
    <cellStyle name="Normal 84" xfId="428"/>
    <cellStyle name="Normal 85" xfId="429"/>
    <cellStyle name="Normal 86" xfId="430"/>
    <cellStyle name="Normal 87" xfId="431"/>
    <cellStyle name="Normal 88" xfId="432"/>
    <cellStyle name="Normal 89" xfId="433"/>
    <cellStyle name="Normal 9" xfId="434"/>
    <cellStyle name="Normal 90" xfId="435"/>
    <cellStyle name="Normal 91" xfId="436"/>
    <cellStyle name="Normal 92" xfId="437"/>
    <cellStyle name="Normal 93" xfId="438"/>
    <cellStyle name="Normal 94" xfId="439"/>
    <cellStyle name="Normal 95" xfId="440"/>
    <cellStyle name="Normal 96" xfId="441"/>
    <cellStyle name="Normal 97" xfId="442"/>
    <cellStyle name="Normal 98" xfId="443"/>
    <cellStyle name="Normal 99" xfId="444"/>
    <cellStyle name="Normal_FIJ-KI 2010-for web-Done" xfId="445"/>
    <cellStyle name="Note 2" xfId="446"/>
    <cellStyle name="Note 2 2" xfId="447"/>
    <cellStyle name="Note 3" xfId="448"/>
    <cellStyle name="Note 3 2" xfId="449"/>
    <cellStyle name="Occupancy" xfId="450"/>
    <cellStyle name="Output 2" xfId="451"/>
    <cellStyle name="Output 3" xfId="452"/>
    <cellStyle name="p0" xfId="453"/>
    <cellStyle name="p1" xfId="454"/>
    <cellStyle name="p2" xfId="455"/>
    <cellStyle name="Percent 2" xfId="456"/>
    <cellStyle name="r0" xfId="457"/>
    <cellStyle name="r1" xfId="458"/>
    <cellStyle name="r2" xfId="459"/>
    <cellStyle name="Satisfaisant" xfId="460"/>
    <cellStyle name="Sortie" xfId="461"/>
    <cellStyle name="ss1" xfId="462"/>
    <cellStyle name="ss10" xfId="463"/>
    <cellStyle name="ss11" xfId="464"/>
    <cellStyle name="ss12" xfId="465"/>
    <cellStyle name="ss13" xfId="466"/>
    <cellStyle name="ss14" xfId="467"/>
    <cellStyle name="ss15" xfId="468"/>
    <cellStyle name="ss16" xfId="469"/>
    <cellStyle name="ss17" xfId="470"/>
    <cellStyle name="ss18" xfId="471"/>
    <cellStyle name="ss19" xfId="472"/>
    <cellStyle name="ss2" xfId="473"/>
    <cellStyle name="ss20" xfId="474"/>
    <cellStyle name="ss21" xfId="475"/>
    <cellStyle name="ss22" xfId="476"/>
    <cellStyle name="ss23" xfId="477"/>
    <cellStyle name="ss24" xfId="478"/>
    <cellStyle name="ss25" xfId="479"/>
    <cellStyle name="ss26" xfId="480"/>
    <cellStyle name="ss27" xfId="481"/>
    <cellStyle name="ss28" xfId="482"/>
    <cellStyle name="ss29" xfId="483"/>
    <cellStyle name="ss3" xfId="484"/>
    <cellStyle name="ss30" xfId="485"/>
    <cellStyle name="ss31" xfId="486"/>
    <cellStyle name="ss32" xfId="487"/>
    <cellStyle name="ss33" xfId="488"/>
    <cellStyle name="ss34" xfId="489"/>
    <cellStyle name="ss35" xfId="490"/>
    <cellStyle name="ss4" xfId="491"/>
    <cellStyle name="ss5" xfId="492"/>
    <cellStyle name="ss6" xfId="493"/>
    <cellStyle name="ss7" xfId="494"/>
    <cellStyle name="ss8" xfId="495"/>
    <cellStyle name="ss9" xfId="496"/>
    <cellStyle name="Style 1" xfId="497"/>
    <cellStyle name="SUb Hd" xfId="498"/>
    <cellStyle name="Sub Hd-mil" xfId="499"/>
    <cellStyle name="SymMat" xfId="500"/>
    <cellStyle name="Texte explicatif" xfId="501"/>
    <cellStyle name="Title 2" xfId="502"/>
    <cellStyle name="Title 3" xfId="503"/>
    <cellStyle name="Titre" xfId="504"/>
    <cellStyle name="Titre de la feuille" xfId="505"/>
    <cellStyle name="Titre 1" xfId="506"/>
    <cellStyle name="Titre 2" xfId="507"/>
    <cellStyle name="Titre 3" xfId="508"/>
    <cellStyle name="Titre 4" xfId="509"/>
    <cellStyle name="Total 2" xfId="510"/>
    <cellStyle name="Total 3" xfId="511"/>
    <cellStyle name="V Line" xfId="512"/>
    <cellStyle name="VECTOR" xfId="513"/>
    <cellStyle name="Vérification" xfId="514"/>
    <cellStyle name="Warning Text 2" xfId="515"/>
    <cellStyle name="Warning Text 3" xfId="516"/>
    <cellStyle name="Финансовый_2005" xfId="517"/>
    <cellStyle name="一般_872" xfId="51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USER_DRV/00&#12450;&#12472;&#12450;&#12398;&#32076;&#28168;/&#32076;&#28168;&#12487;&#12540;&#12479;&#26032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db.org/KI%202010/MDG%20and%20Regional%20Tables/1.%20Updated/Tables/People/UNDP_HDR_2009_Tables_rev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&amp;N/Networks/Energy%20Information%20&amp;%20Modelling/Energy%20Information/Data/Electricity/Cap_Gen%20(MYE%20&amp;%20DYE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b76438/My%20Documents/BACKUP/Products/Dowrick/ICP85FI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USER_DRV/00&#12450;&#12472;&#12450;&#12398;&#32076;&#28168;/RT0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f8/Local%20Settings/Temporary%20Internet%20Files/Content.IE5/7FHFN98W/Special%20article%20Sept%2002%20HOT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f8/KI2010/New%20Zealand/SNZ/hlfs-dec09qtr-tabl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69/My%20Documents/KI%202009%20QUEST/data%20downloads/new%20zealand/Labor%20force_stat%20n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db.org/4%20KI2009/Economy/KI%202008/worksheet%20tables_method1/Economy%20&amp;%20Output_ws_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oducts\Dowrick\funcx%20modifi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ren/Desktop/KI2010/New%20Zealand/SNZ/hlfs-dec09qtr-tab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69/My%20Documents/Downloads/caayejun05alltab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C%20R2K\Disk%201\WPP2000_Excel_Files\DB02_Stock_Indicators\WPP2000_DB2_F1_TOTAL_POPULATION_BOTH_SEX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b76438/My%20Documents/ICP%20DATA/Africa/ICP%20Africa/7.Reports/latest/6.Aggregation/ICPTLPK%20AFRICA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_BSSTAT/BOP/TRADE/TABLES/Exports/Alltabls01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I%202008/MDG%20and%20Regional%20Tables/5.%20For%20typesetting/Tables%20and%20Charts/RT2.1-for%20typesett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I%202010%20RT\RTs\RT%202.24-KI%202010-update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示用"/>
      <sheetName val="まとめ"/>
      <sheetName val="空欄"/>
      <sheetName val="問題"/>
      <sheetName val="Sheet1"/>
      <sheetName val="成長率"/>
      <sheetName val="Table of Contents"/>
      <sheetName val="RT 1.2"/>
      <sheetName val="RT 1.3"/>
      <sheetName val="RT 1.4"/>
      <sheetName val="RT 1.5"/>
      <sheetName val="RT 1.6"/>
      <sheetName val="RT 1.7"/>
      <sheetName val="RT 1.8"/>
      <sheetName val="RT 1.9"/>
      <sheetName val="RT 1.10"/>
      <sheetName val="RT 1.11"/>
      <sheetName val="RT 1.12"/>
      <sheetName val="RT 1.13"/>
      <sheetName val="RT 1.14"/>
      <sheetName val="RT 1.15"/>
      <sheetName val="RT 1.16"/>
      <sheetName val="RT 1.17"/>
      <sheetName val="RT 1.18"/>
      <sheetName val="RT 1.19"/>
      <sheetName val="RT 1.20"/>
      <sheetName val="RT 1.21"/>
      <sheetName val="RT 1.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-1"/>
      <sheetName val="I-2"/>
      <sheetName val="J"/>
      <sheetName val="K"/>
      <sheetName val="L"/>
      <sheetName val="M"/>
      <sheetName val="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YE'08 quarterly utilisation"/>
      <sheetName val="MYE'03 quarterly"/>
      <sheetName val="MYE'04 quarterly"/>
      <sheetName val="MYE'05 quarterly"/>
      <sheetName val="Sheet1"/>
      <sheetName val="Summary for Elec4tly"/>
      <sheetName val="Chart1"/>
      <sheetName val="MYE'06 quarterly"/>
      <sheetName val="MYE'07 quarterly"/>
      <sheetName val="MYE'08 quarterly"/>
      <sheetName val="Sheet2"/>
      <sheetName val="Temp(monthly)"/>
      <sheetName val="08Estimates"/>
      <sheetName val="MYE'07 quarterly utilisation"/>
      <sheetName val="MYE'06 quarterly utilisation"/>
      <sheetName val="StationID"/>
      <sheetName val="Capacity Series"/>
      <sheetName val="MYE'98"/>
      <sheetName val="MYE'99"/>
      <sheetName val="MYE'00"/>
      <sheetName val="MYE'01"/>
      <sheetName val="MYE'02"/>
      <sheetName val="MYE'03"/>
      <sheetName val="MYE'04"/>
      <sheetName val="Planned stations"/>
      <sheetName val="Comm stations"/>
      <sheetName val="MYE'05 q by fuel"/>
      <sheetName val="MYE'06 q by fuel"/>
      <sheetName val="MYE'05 q capacity by type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N3">
            <v>1</v>
          </cell>
          <cell r="O3" t="str">
            <v>Acid Plant (Raven Chch)</v>
          </cell>
          <cell r="P3" t="str">
            <v>Steam</v>
          </cell>
          <cell r="Q3">
            <v>3760</v>
          </cell>
        </row>
        <row r="4">
          <cell r="N4">
            <v>2</v>
          </cell>
          <cell r="O4" t="str">
            <v>Acid Plant (Raven Dun)</v>
          </cell>
          <cell r="P4" t="str">
            <v>Steam</v>
          </cell>
          <cell r="Q4">
            <v>1522</v>
          </cell>
        </row>
        <row r="5">
          <cell r="N5">
            <v>3</v>
          </cell>
          <cell r="O5" t="str">
            <v>Aniwhenua</v>
          </cell>
          <cell r="P5" t="str">
            <v>Hydro</v>
          </cell>
          <cell r="Q5">
            <v>131082</v>
          </cell>
        </row>
        <row r="6">
          <cell r="N6">
            <v>4</v>
          </cell>
          <cell r="O6" t="str">
            <v>Arapuni</v>
          </cell>
          <cell r="P6" t="str">
            <v>Hydro</v>
          </cell>
          <cell r="Q6">
            <v>832159</v>
          </cell>
        </row>
        <row r="7">
          <cell r="N7">
            <v>5</v>
          </cell>
          <cell r="O7" t="str">
            <v>Aratiatia</v>
          </cell>
          <cell r="P7" t="str">
            <v>Hydro</v>
          </cell>
          <cell r="Q7">
            <v>299099</v>
          </cell>
        </row>
        <row r="8">
          <cell r="N8">
            <v>6</v>
          </cell>
          <cell r="O8" t="str">
            <v>Argyle x 2</v>
          </cell>
          <cell r="P8" t="str">
            <v>Hydro</v>
          </cell>
          <cell r="Q8">
            <v>39860</v>
          </cell>
        </row>
        <row r="9">
          <cell r="N9">
            <v>7</v>
          </cell>
          <cell r="O9" t="str">
            <v>Arnold</v>
          </cell>
          <cell r="P9" t="str">
            <v>Hydro</v>
          </cell>
          <cell r="Q9">
            <v>25592</v>
          </cell>
        </row>
        <row r="10">
          <cell r="N10">
            <v>8</v>
          </cell>
          <cell r="O10" t="str">
            <v>Atiamuri</v>
          </cell>
          <cell r="P10" t="str">
            <v>Hydro</v>
          </cell>
          <cell r="Q10">
            <v>263936</v>
          </cell>
        </row>
        <row r="11">
          <cell r="N11">
            <v>9</v>
          </cell>
          <cell r="O11" t="str">
            <v>Auckland DHB</v>
          </cell>
          <cell r="P11" t="str">
            <v>Gas</v>
          </cell>
          <cell r="Q11">
            <v>7956</v>
          </cell>
        </row>
        <row r="12">
          <cell r="N12">
            <v>10</v>
          </cell>
          <cell r="O12" t="str">
            <v>Aviemore</v>
          </cell>
          <cell r="P12" t="str">
            <v>Hydro</v>
          </cell>
          <cell r="Q12">
            <v>850427</v>
          </cell>
        </row>
        <row r="13">
          <cell r="N13">
            <v>11</v>
          </cell>
          <cell r="O13" t="str">
            <v>Ballance Kapuni</v>
          </cell>
          <cell r="P13" t="str">
            <v>Unknown</v>
          </cell>
          <cell r="Q13">
            <v>0</v>
          </cell>
        </row>
        <row r="14">
          <cell r="N14">
            <v>12</v>
          </cell>
          <cell r="O14" t="str">
            <v>Ballance Mount</v>
          </cell>
          <cell r="P14" t="str">
            <v>Steam</v>
          </cell>
          <cell r="Q14">
            <v>31263</v>
          </cell>
        </row>
        <row r="15">
          <cell r="N15">
            <v>13</v>
          </cell>
          <cell r="O15" t="str">
            <v>Ballance Whagarei</v>
          </cell>
          <cell r="P15" t="str">
            <v>Unknown</v>
          </cell>
          <cell r="Q15">
            <v>1660</v>
          </cell>
        </row>
        <row r="16">
          <cell r="N16">
            <v>14</v>
          </cell>
          <cell r="O16" t="str">
            <v>Benmore</v>
          </cell>
          <cell r="P16" t="str">
            <v>Hydro</v>
          </cell>
          <cell r="Q16">
            <v>2015066</v>
          </cell>
        </row>
        <row r="17">
          <cell r="N17">
            <v>15</v>
          </cell>
          <cell r="O17" t="str">
            <v>BML Energy Centre</v>
          </cell>
          <cell r="P17" t="str">
            <v>CoGen Wood</v>
          </cell>
          <cell r="Q17">
            <v>636</v>
          </cell>
        </row>
        <row r="18">
          <cell r="N18">
            <v>16</v>
          </cell>
          <cell r="O18" t="str">
            <v>Christchurch Wastewater Treatment Plant</v>
          </cell>
          <cell r="P18" t="str">
            <v>Sewage Gas</v>
          </cell>
          <cell r="Q18">
            <v>8300</v>
          </cell>
        </row>
        <row r="19">
          <cell r="N19">
            <v>17</v>
          </cell>
          <cell r="O19" t="str">
            <v>Clyde</v>
          </cell>
          <cell r="P19" t="str">
            <v>Hydro</v>
          </cell>
          <cell r="Q19">
            <v>1695347</v>
          </cell>
        </row>
        <row r="20">
          <cell r="N20">
            <v>18</v>
          </cell>
          <cell r="O20" t="str">
            <v>Cobb</v>
          </cell>
          <cell r="P20" t="str">
            <v>Hydro</v>
          </cell>
          <cell r="Q20">
            <v>134967</v>
          </cell>
        </row>
        <row r="21">
          <cell r="N21">
            <v>19</v>
          </cell>
          <cell r="O21" t="str">
            <v>Coleridge</v>
          </cell>
          <cell r="P21" t="str">
            <v>Hydro</v>
          </cell>
          <cell r="Q21">
            <v>209898</v>
          </cell>
        </row>
        <row r="22">
          <cell r="N22">
            <v>20</v>
          </cell>
          <cell r="O22" t="str">
            <v>Edgecumbe</v>
          </cell>
          <cell r="P22" t="str">
            <v>CoGen Gas</v>
          </cell>
          <cell r="Q22">
            <v>54552</v>
          </cell>
        </row>
        <row r="23">
          <cell r="N23">
            <v>21</v>
          </cell>
          <cell r="O23" t="str">
            <v>EFI G1</v>
          </cell>
          <cell r="P23" t="str">
            <v>CoGen</v>
          </cell>
          <cell r="Q23">
            <v>13953</v>
          </cell>
        </row>
        <row r="24">
          <cell r="N24">
            <v>22</v>
          </cell>
          <cell r="O24" t="str">
            <v>EFI G2</v>
          </cell>
          <cell r="P24" t="str">
            <v>CoGen</v>
          </cell>
          <cell r="Q24">
            <v>13619</v>
          </cell>
        </row>
        <row r="25">
          <cell r="N25">
            <v>23</v>
          </cell>
          <cell r="O25" t="str">
            <v>EFI G3 (Standby Power)</v>
          </cell>
          <cell r="P25" t="str">
            <v>Diesel</v>
          </cell>
          <cell r="Q25">
            <v>276</v>
          </cell>
        </row>
        <row r="26">
          <cell r="N26">
            <v>24</v>
          </cell>
          <cell r="O26" t="str">
            <v>Falls</v>
          </cell>
          <cell r="P26" t="str">
            <v>Hydro</v>
          </cell>
          <cell r="Q26">
            <v>6926</v>
          </cell>
        </row>
        <row r="27">
          <cell r="N27">
            <v>25</v>
          </cell>
          <cell r="O27" t="str">
            <v>Fonterra - Whareroa</v>
          </cell>
          <cell r="P27" t="str">
            <v>CoGen</v>
          </cell>
          <cell r="Q27">
            <v>109226</v>
          </cell>
        </row>
        <row r="28">
          <cell r="N28">
            <v>26</v>
          </cell>
          <cell r="O28" t="str">
            <v>Fox</v>
          </cell>
          <cell r="P28" t="str">
            <v>Hydro</v>
          </cell>
          <cell r="Q28">
            <v>1836</v>
          </cell>
        </row>
        <row r="29">
          <cell r="N29">
            <v>27</v>
          </cell>
          <cell r="O29" t="str">
            <v>Fraser</v>
          </cell>
          <cell r="P29" t="str">
            <v>Hydro</v>
          </cell>
          <cell r="Q29">
            <v>21555</v>
          </cell>
        </row>
        <row r="30">
          <cell r="N30">
            <v>28</v>
          </cell>
          <cell r="O30" t="str">
            <v>Glenorchy</v>
          </cell>
          <cell r="P30" t="str">
            <v>Hydro</v>
          </cell>
          <cell r="Q30">
            <v>2822</v>
          </cell>
        </row>
        <row r="31">
          <cell r="N31">
            <v>29</v>
          </cell>
          <cell r="O31" t="str">
            <v>GTE Engines (WASTEM)</v>
          </cell>
          <cell r="P31" t="str">
            <v>ICE</v>
          </cell>
          <cell r="Q31">
            <v>40679</v>
          </cell>
        </row>
        <row r="32">
          <cell r="N32">
            <v>30</v>
          </cell>
          <cell r="O32" t="str">
            <v>GTE Engines (WDSERV)</v>
          </cell>
          <cell r="P32" t="str">
            <v>ICE</v>
          </cell>
          <cell r="Q32">
            <v>24271</v>
          </cell>
        </row>
        <row r="33">
          <cell r="N33">
            <v>31</v>
          </cell>
          <cell r="O33" t="str">
            <v>Hau Nui Windfarm</v>
          </cell>
          <cell r="P33" t="str">
            <v>Wind</v>
          </cell>
          <cell r="Q33">
            <v>27000</v>
          </cell>
        </row>
        <row r="34">
          <cell r="N34">
            <v>32</v>
          </cell>
          <cell r="O34" t="str">
            <v>Highbank x 2</v>
          </cell>
          <cell r="P34" t="str">
            <v>Hydro</v>
          </cell>
          <cell r="Q34">
            <v>89143</v>
          </cell>
        </row>
        <row r="35">
          <cell r="N35">
            <v>33</v>
          </cell>
          <cell r="O35" t="str">
            <v>Hinemaiaia x 3</v>
          </cell>
          <cell r="P35" t="str">
            <v>Hydro</v>
          </cell>
          <cell r="Q35">
            <v>25916</v>
          </cell>
        </row>
        <row r="36">
          <cell r="N36">
            <v>34</v>
          </cell>
          <cell r="O36" t="str">
            <v>Huntly</v>
          </cell>
          <cell r="P36" t="str">
            <v>Gas/Coal</v>
          </cell>
          <cell r="Q36">
            <v>6278067</v>
          </cell>
        </row>
        <row r="37">
          <cell r="N37">
            <v>35</v>
          </cell>
          <cell r="O37" t="str">
            <v>Kaimai x 4</v>
          </cell>
          <cell r="P37" t="str">
            <v>Hydro</v>
          </cell>
          <cell r="Q37">
            <v>172272</v>
          </cell>
        </row>
        <row r="38">
          <cell r="N38">
            <v>36</v>
          </cell>
          <cell r="O38" t="str">
            <v>Kaitawa</v>
          </cell>
          <cell r="P38" t="str">
            <v>Hydro</v>
          </cell>
          <cell r="Q38">
            <v>95900</v>
          </cell>
        </row>
        <row r="39">
          <cell r="N39">
            <v>37</v>
          </cell>
          <cell r="O39" t="str">
            <v>Kaniere Forks x 2</v>
          </cell>
          <cell r="P39" t="str">
            <v>Hydro</v>
          </cell>
          <cell r="Q39">
            <v>11183</v>
          </cell>
        </row>
        <row r="40">
          <cell r="N40">
            <v>38</v>
          </cell>
          <cell r="O40" t="str">
            <v>Karapiro</v>
          </cell>
          <cell r="P40" t="str">
            <v>Hydro</v>
          </cell>
          <cell r="Q40">
            <v>491009</v>
          </cell>
        </row>
        <row r="41">
          <cell r="N41">
            <v>39</v>
          </cell>
          <cell r="O41" t="str">
            <v>Kinleith</v>
          </cell>
          <cell r="P41" t="str">
            <v>CoGen Gas/Wood</v>
          </cell>
          <cell r="Q41">
            <v>284239</v>
          </cell>
        </row>
        <row r="42">
          <cell r="N42">
            <v>40</v>
          </cell>
          <cell r="O42" t="str">
            <v>Kumara x 3</v>
          </cell>
          <cell r="P42" t="str">
            <v>Hydro</v>
          </cell>
          <cell r="Q42">
            <v>31199</v>
          </cell>
        </row>
        <row r="43">
          <cell r="N43">
            <v>41</v>
          </cell>
          <cell r="O43" t="str">
            <v>Kuratau</v>
          </cell>
          <cell r="P43" t="str">
            <v>Hydro</v>
          </cell>
          <cell r="Q43">
            <v>29008</v>
          </cell>
        </row>
        <row r="44">
          <cell r="N44">
            <v>42</v>
          </cell>
          <cell r="O44" t="str">
            <v>Manapouri</v>
          </cell>
          <cell r="P44" t="str">
            <v>Hydro</v>
          </cell>
          <cell r="Q44">
            <v>4569636</v>
          </cell>
        </row>
        <row r="45">
          <cell r="N45">
            <v>43</v>
          </cell>
          <cell r="O45" t="str">
            <v>Mangahao</v>
          </cell>
          <cell r="P45" t="str">
            <v>Hydro</v>
          </cell>
          <cell r="Q45">
            <v>61395</v>
          </cell>
        </row>
        <row r="46">
          <cell r="N46">
            <v>44</v>
          </cell>
          <cell r="O46" t="str">
            <v>Mangahao Joint Venture</v>
          </cell>
          <cell r="P46" t="str">
            <v>Hydro</v>
          </cell>
          <cell r="Q46">
            <v>61395</v>
          </cell>
        </row>
        <row r="47">
          <cell r="N47">
            <v>45</v>
          </cell>
          <cell r="O47" t="str">
            <v>Mangatangi</v>
          </cell>
          <cell r="P47" t="str">
            <v>Hydro</v>
          </cell>
          <cell r="Q47">
            <v>1871</v>
          </cell>
        </row>
        <row r="48">
          <cell r="N48">
            <v>46</v>
          </cell>
          <cell r="O48" t="str">
            <v>Mangatawhiri</v>
          </cell>
          <cell r="P48" t="str">
            <v>Hydro</v>
          </cell>
          <cell r="Q48">
            <v>442</v>
          </cell>
        </row>
        <row r="49">
          <cell r="N49">
            <v>47</v>
          </cell>
          <cell r="O49" t="str">
            <v>Mangere</v>
          </cell>
          <cell r="P49" t="str">
            <v>Gas</v>
          </cell>
          <cell r="Q49">
            <v>46129</v>
          </cell>
        </row>
        <row r="50">
          <cell r="N50">
            <v>48</v>
          </cell>
          <cell r="O50" t="str">
            <v>Mangorei</v>
          </cell>
          <cell r="P50" t="str">
            <v>Hydro</v>
          </cell>
          <cell r="Q50">
            <v>17110</v>
          </cell>
        </row>
        <row r="51">
          <cell r="N51">
            <v>49</v>
          </cell>
          <cell r="O51" t="str">
            <v>Maraetai</v>
          </cell>
          <cell r="P51" t="str">
            <v>Hydro</v>
          </cell>
          <cell r="Q51">
            <v>819724</v>
          </cell>
        </row>
        <row r="52">
          <cell r="N52">
            <v>50</v>
          </cell>
          <cell r="O52" t="str">
            <v>Matahina</v>
          </cell>
          <cell r="P52" t="str">
            <v>Hydro</v>
          </cell>
          <cell r="Q52">
            <v>269644</v>
          </cell>
        </row>
        <row r="53">
          <cell r="N53">
            <v>51</v>
          </cell>
          <cell r="O53" t="str">
            <v>Meg x4</v>
          </cell>
          <cell r="P53" t="str">
            <v>Hydro</v>
          </cell>
          <cell r="Q53">
            <v>25072</v>
          </cell>
        </row>
        <row r="54">
          <cell r="N54">
            <v>52</v>
          </cell>
          <cell r="O54" t="str">
            <v>Mokai I</v>
          </cell>
          <cell r="P54" t="str">
            <v>Geothermal</v>
          </cell>
          <cell r="Q54">
            <v>774078</v>
          </cell>
        </row>
        <row r="55">
          <cell r="N55">
            <v>53</v>
          </cell>
          <cell r="O55" t="str">
            <v>Mokai II</v>
          </cell>
          <cell r="P55" t="str">
            <v>Geothermal</v>
          </cell>
          <cell r="Q55">
            <v>37376</v>
          </cell>
        </row>
        <row r="56">
          <cell r="N56">
            <v>54</v>
          </cell>
          <cell r="O56" t="str">
            <v>Mokauiti</v>
          </cell>
          <cell r="P56" t="str">
            <v>Hydro</v>
          </cell>
          <cell r="Q56">
            <v>5930</v>
          </cell>
        </row>
        <row r="57">
          <cell r="N57">
            <v>55</v>
          </cell>
          <cell r="O57" t="str">
            <v>Monowai 1</v>
          </cell>
          <cell r="P57" t="str">
            <v>Hydro</v>
          </cell>
          <cell r="Q57">
            <v>10395</v>
          </cell>
        </row>
        <row r="58">
          <cell r="N58">
            <v>56</v>
          </cell>
          <cell r="O58" t="str">
            <v>Monowai 2</v>
          </cell>
          <cell r="P58" t="str">
            <v>Hydro</v>
          </cell>
          <cell r="Q58">
            <v>12624</v>
          </cell>
        </row>
        <row r="59">
          <cell r="N59">
            <v>57</v>
          </cell>
          <cell r="O59" t="str">
            <v>Monowai 3</v>
          </cell>
          <cell r="P59" t="str">
            <v>Hydro</v>
          </cell>
          <cell r="Q59">
            <v>11676</v>
          </cell>
        </row>
        <row r="60">
          <cell r="N60">
            <v>58</v>
          </cell>
          <cell r="O60" t="str">
            <v>Motukawa</v>
          </cell>
          <cell r="P60" t="str">
            <v>Hydro</v>
          </cell>
          <cell r="Q60">
            <v>17329</v>
          </cell>
        </row>
        <row r="61">
          <cell r="N61">
            <v>59</v>
          </cell>
          <cell r="O61" t="str">
            <v>New Plymouth</v>
          </cell>
          <cell r="P61" t="str">
            <v>Gas</v>
          </cell>
          <cell r="Q61">
            <v>838595</v>
          </cell>
        </row>
        <row r="62">
          <cell r="N62">
            <v>60</v>
          </cell>
          <cell r="O62" t="str">
            <v>Ngawha</v>
          </cell>
          <cell r="P62" t="str">
            <v>Geothermal</v>
          </cell>
          <cell r="Q62">
            <v>10</v>
          </cell>
        </row>
        <row r="63">
          <cell r="N63">
            <v>61</v>
          </cell>
          <cell r="O63" t="str">
            <v>NI Main Trunk - Toll</v>
          </cell>
          <cell r="P63" t="str">
            <v>Regeneration</v>
          </cell>
          <cell r="Q63">
            <v>245</v>
          </cell>
        </row>
        <row r="64">
          <cell r="N64">
            <v>62</v>
          </cell>
          <cell r="O64" t="str">
            <v>Ohaaki</v>
          </cell>
          <cell r="P64" t="str">
            <v>Geothermal</v>
          </cell>
          <cell r="Q64">
            <v>251701</v>
          </cell>
        </row>
        <row r="65">
          <cell r="N65">
            <v>63</v>
          </cell>
          <cell r="O65" t="str">
            <v>Ohakuri</v>
          </cell>
          <cell r="P65" t="str">
            <v>Hydro</v>
          </cell>
          <cell r="Q65">
            <v>366615</v>
          </cell>
        </row>
        <row r="66">
          <cell r="N66">
            <v>64</v>
          </cell>
          <cell r="O66" t="str">
            <v>Ohau A</v>
          </cell>
          <cell r="P66" t="str">
            <v>Hydro</v>
          </cell>
          <cell r="Q66">
            <v>1073535</v>
          </cell>
        </row>
        <row r="67">
          <cell r="N67">
            <v>65</v>
          </cell>
          <cell r="O67" t="str">
            <v>Ohau B</v>
          </cell>
          <cell r="P67" t="str">
            <v>Hydro</v>
          </cell>
          <cell r="Q67">
            <v>898700</v>
          </cell>
        </row>
        <row r="68">
          <cell r="N68">
            <v>66</v>
          </cell>
          <cell r="O68" t="str">
            <v>Ohau C</v>
          </cell>
          <cell r="P68" t="str">
            <v>Hydro</v>
          </cell>
          <cell r="Q68">
            <v>894321</v>
          </cell>
        </row>
        <row r="69">
          <cell r="N69">
            <v>67</v>
          </cell>
          <cell r="O69" t="str">
            <v>Okuru</v>
          </cell>
          <cell r="P69" t="str">
            <v>Diesel</v>
          </cell>
          <cell r="Q69">
            <v>22</v>
          </cell>
        </row>
        <row r="70">
          <cell r="N70">
            <v>68</v>
          </cell>
          <cell r="O70" t="str">
            <v>Opunake</v>
          </cell>
          <cell r="P70" t="str">
            <v>Hydro</v>
          </cell>
          <cell r="Q70">
            <v>1503</v>
          </cell>
        </row>
        <row r="71">
          <cell r="N71">
            <v>69</v>
          </cell>
          <cell r="O71" t="str">
            <v>Otahuhu A</v>
          </cell>
          <cell r="P71" t="str">
            <v>Diesel</v>
          </cell>
          <cell r="Q71">
            <v>0</v>
          </cell>
        </row>
        <row r="72">
          <cell r="N72">
            <v>70</v>
          </cell>
          <cell r="O72" t="str">
            <v>Otahuhu B</v>
          </cell>
          <cell r="P72" t="str">
            <v>Gas</v>
          </cell>
          <cell r="Q72">
            <v>2614348</v>
          </cell>
        </row>
        <row r="73">
          <cell r="N73">
            <v>71</v>
          </cell>
          <cell r="O73" t="str">
            <v>Paerau x 2</v>
          </cell>
          <cell r="P73" t="str">
            <v>Hydro</v>
          </cell>
          <cell r="Q73">
            <v>59093</v>
          </cell>
        </row>
        <row r="74">
          <cell r="N74">
            <v>72</v>
          </cell>
          <cell r="O74" t="str">
            <v>Pan Pac</v>
          </cell>
          <cell r="P74" t="str">
            <v>Steam</v>
          </cell>
          <cell r="Q74">
            <v>30293</v>
          </cell>
        </row>
        <row r="75">
          <cell r="N75">
            <v>73</v>
          </cell>
          <cell r="O75" t="str">
            <v>Patea</v>
          </cell>
          <cell r="P75" t="str">
            <v>Hydro</v>
          </cell>
          <cell r="Q75">
            <v>92571</v>
          </cell>
        </row>
        <row r="76">
          <cell r="N76">
            <v>74</v>
          </cell>
          <cell r="O76" t="str">
            <v>Paterson Niblick</v>
          </cell>
          <cell r="P76" t="str">
            <v>Steam</v>
          </cell>
          <cell r="Q76">
            <v>4957</v>
          </cell>
        </row>
        <row r="77">
          <cell r="N77">
            <v>75</v>
          </cell>
          <cell r="O77" t="str">
            <v>Piriaka</v>
          </cell>
          <cell r="P77" t="str">
            <v>Hydro</v>
          </cell>
          <cell r="Q77">
            <v>7182</v>
          </cell>
        </row>
        <row r="78">
          <cell r="N78">
            <v>76</v>
          </cell>
          <cell r="O78" t="str">
            <v>Piripaua</v>
          </cell>
          <cell r="P78" t="str">
            <v>Hydro</v>
          </cell>
          <cell r="Q78">
            <v>141800</v>
          </cell>
        </row>
        <row r="79">
          <cell r="N79">
            <v>77</v>
          </cell>
          <cell r="O79" t="str">
            <v>Poihipi</v>
          </cell>
          <cell r="P79" t="str">
            <v>Geothermal</v>
          </cell>
          <cell r="Q79">
            <v>215778</v>
          </cell>
        </row>
        <row r="80">
          <cell r="N80">
            <v>78</v>
          </cell>
          <cell r="O80" t="str">
            <v>Raetihi</v>
          </cell>
          <cell r="P80" t="str">
            <v>Hydro</v>
          </cell>
          <cell r="Q80">
            <v>1362</v>
          </cell>
        </row>
        <row r="81">
          <cell r="N81">
            <v>79</v>
          </cell>
          <cell r="O81" t="str">
            <v>Rangipo</v>
          </cell>
          <cell r="P81" t="str">
            <v>Hydro</v>
          </cell>
          <cell r="Q81">
            <v>503300</v>
          </cell>
        </row>
        <row r="82">
          <cell r="N82">
            <v>80</v>
          </cell>
          <cell r="O82" t="str">
            <v>Ravensdown</v>
          </cell>
          <cell r="P82" t="str">
            <v>Gas</v>
          </cell>
          <cell r="Q82">
            <v>4974</v>
          </cell>
        </row>
        <row r="83">
          <cell r="N83">
            <v>81</v>
          </cell>
          <cell r="O83" t="str">
            <v>Rotokawa</v>
          </cell>
          <cell r="P83" t="str">
            <v>Geothermal</v>
          </cell>
          <cell r="Q83">
            <v>282645</v>
          </cell>
        </row>
        <row r="84">
          <cell r="N84">
            <v>82</v>
          </cell>
          <cell r="O84" t="str">
            <v>Roxburgh</v>
          </cell>
          <cell r="P84" t="str">
            <v>Hydro</v>
          </cell>
          <cell r="Q84">
            <v>1327312</v>
          </cell>
        </row>
        <row r="85">
          <cell r="N85">
            <v>83</v>
          </cell>
          <cell r="O85" t="str">
            <v>Southdown</v>
          </cell>
          <cell r="P85" t="str">
            <v>Cogen Gas</v>
          </cell>
          <cell r="Q85">
            <v>860014</v>
          </cell>
        </row>
        <row r="86">
          <cell r="N86">
            <v>84</v>
          </cell>
          <cell r="O86" t="str">
            <v>TA3 (Norske ST)</v>
          </cell>
          <cell r="P86" t="str">
            <v>Steam</v>
          </cell>
          <cell r="Q86">
            <v>61824</v>
          </cell>
        </row>
        <row r="87">
          <cell r="N87">
            <v>85</v>
          </cell>
          <cell r="O87" t="str">
            <v>Tararua</v>
          </cell>
          <cell r="P87" t="str">
            <v>Wind</v>
          </cell>
          <cell r="Q87">
            <v>268389</v>
          </cell>
        </row>
        <row r="88">
          <cell r="N88">
            <v>86</v>
          </cell>
          <cell r="O88" t="str">
            <v>TCC</v>
          </cell>
          <cell r="P88" t="str">
            <v>Gas</v>
          </cell>
          <cell r="Q88">
            <v>2848681</v>
          </cell>
        </row>
        <row r="89">
          <cell r="N89">
            <v>87</v>
          </cell>
          <cell r="O89" t="str">
            <v>Te Apiti</v>
          </cell>
          <cell r="P89" t="str">
            <v>Wind</v>
          </cell>
          <cell r="Q89">
            <v>321529</v>
          </cell>
        </row>
        <row r="90">
          <cell r="N90">
            <v>88</v>
          </cell>
          <cell r="O90" t="str">
            <v>Te Awamutu</v>
          </cell>
          <cell r="P90" t="str">
            <v>Cogen Gas</v>
          </cell>
          <cell r="Q90">
            <v>163700</v>
          </cell>
        </row>
        <row r="91">
          <cell r="N91">
            <v>89</v>
          </cell>
          <cell r="O91" t="str">
            <v>Te Rapa</v>
          </cell>
          <cell r="P91" t="str">
            <v>Cogen Gas</v>
          </cell>
          <cell r="Q91">
            <v>187255</v>
          </cell>
        </row>
        <row r="92">
          <cell r="N92">
            <v>90</v>
          </cell>
          <cell r="O92" t="str">
            <v>Tekapo A</v>
          </cell>
          <cell r="P92" t="str">
            <v>Hydro</v>
          </cell>
          <cell r="Q92">
            <v>122660</v>
          </cell>
        </row>
        <row r="93">
          <cell r="N93">
            <v>91</v>
          </cell>
          <cell r="O93" t="str">
            <v>Tekapo B</v>
          </cell>
          <cell r="P93" t="str">
            <v>Hydro</v>
          </cell>
          <cell r="Q93">
            <v>712078</v>
          </cell>
        </row>
        <row r="94">
          <cell r="N94">
            <v>92</v>
          </cell>
          <cell r="O94" t="str">
            <v>Teviot 1A</v>
          </cell>
          <cell r="P94" t="str">
            <v>Hydro</v>
          </cell>
          <cell r="Q94">
            <v>4963</v>
          </cell>
        </row>
        <row r="95">
          <cell r="N95">
            <v>93</v>
          </cell>
          <cell r="O95" t="str">
            <v>Teviot 4</v>
          </cell>
          <cell r="P95" t="str">
            <v>Hydro</v>
          </cell>
          <cell r="Q95">
            <v>2381</v>
          </cell>
        </row>
        <row r="96">
          <cell r="N96">
            <v>94</v>
          </cell>
          <cell r="O96" t="str">
            <v>Teviot 5</v>
          </cell>
          <cell r="P96" t="str">
            <v>Hydro</v>
          </cell>
          <cell r="Q96">
            <v>23025</v>
          </cell>
        </row>
        <row r="97">
          <cell r="N97">
            <v>95</v>
          </cell>
          <cell r="O97" t="str">
            <v>Teviot 6</v>
          </cell>
          <cell r="P97" t="str">
            <v>Hydro</v>
          </cell>
          <cell r="Q97">
            <v>21433</v>
          </cell>
        </row>
        <row r="98">
          <cell r="N98">
            <v>96</v>
          </cell>
          <cell r="O98" t="str">
            <v>Teviot 7</v>
          </cell>
          <cell r="P98" t="str">
            <v>Hydro</v>
          </cell>
          <cell r="Q98">
            <v>11217</v>
          </cell>
        </row>
        <row r="99">
          <cell r="N99">
            <v>97</v>
          </cell>
          <cell r="O99" t="str">
            <v>Teviot 8</v>
          </cell>
          <cell r="P99" t="str">
            <v>Hydro</v>
          </cell>
          <cell r="Q99">
            <v>22090</v>
          </cell>
        </row>
        <row r="100">
          <cell r="N100">
            <v>98</v>
          </cell>
          <cell r="O100" t="str">
            <v>TG1 (BoP)</v>
          </cell>
          <cell r="P100" t="str">
            <v>Geothermal</v>
          </cell>
          <cell r="Q100">
            <v>13902</v>
          </cell>
        </row>
        <row r="101">
          <cell r="N101">
            <v>99</v>
          </cell>
          <cell r="O101" t="str">
            <v>TG2 (BoP)</v>
          </cell>
          <cell r="P101" t="str">
            <v>Geothermal</v>
          </cell>
          <cell r="Q101">
            <v>27979</v>
          </cell>
        </row>
        <row r="102">
          <cell r="N102">
            <v>100</v>
          </cell>
          <cell r="O102" t="str">
            <v>Tokaanu</v>
          </cell>
          <cell r="P102" t="str">
            <v>Hydro</v>
          </cell>
          <cell r="Q102">
            <v>603400</v>
          </cell>
        </row>
        <row r="103">
          <cell r="N103">
            <v>101</v>
          </cell>
          <cell r="O103" t="str">
            <v>Tuai</v>
          </cell>
          <cell r="P103" t="str">
            <v>Hydro</v>
          </cell>
          <cell r="Q103">
            <v>206300</v>
          </cell>
        </row>
        <row r="104">
          <cell r="N104">
            <v>102</v>
          </cell>
          <cell r="O104" t="str">
            <v>Turnbull</v>
          </cell>
          <cell r="P104" t="str">
            <v>Hydro</v>
          </cell>
          <cell r="Q104">
            <v>2869</v>
          </cell>
        </row>
        <row r="105">
          <cell r="N105">
            <v>103</v>
          </cell>
          <cell r="O105" t="str">
            <v>Wahapo</v>
          </cell>
          <cell r="P105" t="str">
            <v>Hydro</v>
          </cell>
          <cell r="Q105">
            <v>11656</v>
          </cell>
        </row>
        <row r="106">
          <cell r="N106">
            <v>104</v>
          </cell>
          <cell r="O106" t="str">
            <v>Waihopai</v>
          </cell>
          <cell r="P106" t="str">
            <v>Hydro</v>
          </cell>
          <cell r="Q106">
            <v>8324</v>
          </cell>
        </row>
        <row r="107">
          <cell r="N107">
            <v>105</v>
          </cell>
          <cell r="O107" t="str">
            <v>Waipapa</v>
          </cell>
          <cell r="P107" t="str">
            <v>Hydro</v>
          </cell>
          <cell r="Q107">
            <v>226592</v>
          </cell>
        </row>
        <row r="108">
          <cell r="N108">
            <v>106</v>
          </cell>
          <cell r="O108" t="str">
            <v>Waipori x 4</v>
          </cell>
          <cell r="P108" t="str">
            <v>Hydro</v>
          </cell>
          <cell r="Q108">
            <v>211622</v>
          </cell>
        </row>
        <row r="109">
          <cell r="N109">
            <v>107</v>
          </cell>
          <cell r="O109" t="str">
            <v>Wairakei</v>
          </cell>
          <cell r="P109" t="str">
            <v>Geothermal</v>
          </cell>
          <cell r="Q109">
            <v>1328143</v>
          </cell>
        </row>
        <row r="110">
          <cell r="N110">
            <v>108</v>
          </cell>
          <cell r="O110" t="str">
            <v>Wairere</v>
          </cell>
          <cell r="P110" t="str">
            <v>Hydro</v>
          </cell>
          <cell r="Q110">
            <v>15871</v>
          </cell>
        </row>
        <row r="111">
          <cell r="N111">
            <v>109</v>
          </cell>
          <cell r="O111" t="str">
            <v>Wairua Hydro</v>
          </cell>
          <cell r="P111" t="str">
            <v>Hydro</v>
          </cell>
          <cell r="Q111">
            <v>18239</v>
          </cell>
        </row>
        <row r="112">
          <cell r="N112">
            <v>110</v>
          </cell>
          <cell r="O112" t="str">
            <v>Waitakere</v>
          </cell>
          <cell r="P112" t="str">
            <v>Hydro</v>
          </cell>
          <cell r="Q112">
            <v>428</v>
          </cell>
        </row>
        <row r="113">
          <cell r="N113">
            <v>111</v>
          </cell>
          <cell r="O113" t="str">
            <v>Waitaki</v>
          </cell>
          <cell r="P113" t="str">
            <v>Hydro</v>
          </cell>
          <cell r="Q113">
            <v>443278</v>
          </cell>
        </row>
        <row r="114">
          <cell r="N114">
            <v>112</v>
          </cell>
          <cell r="O114" t="str">
            <v>Wastewater Plant (HCC)</v>
          </cell>
          <cell r="P114" t="str">
            <v>Sewage Gas</v>
          </cell>
          <cell r="Q114">
            <v>7392</v>
          </cell>
        </row>
        <row r="115">
          <cell r="N115">
            <v>113</v>
          </cell>
          <cell r="O115" t="str">
            <v>Wellington Hospital</v>
          </cell>
          <cell r="P115" t="str">
            <v>Gas</v>
          </cell>
          <cell r="Q115">
            <v>585</v>
          </cell>
        </row>
        <row r="116">
          <cell r="N116">
            <v>114</v>
          </cell>
          <cell r="O116" t="str">
            <v>Whakamaru</v>
          </cell>
          <cell r="P116" t="str">
            <v>Hydro</v>
          </cell>
          <cell r="Q116">
            <v>450983</v>
          </cell>
        </row>
        <row r="117">
          <cell r="N117">
            <v>115</v>
          </cell>
          <cell r="O117" t="str">
            <v>Wheao x 2</v>
          </cell>
          <cell r="P117" t="str">
            <v>Hydro</v>
          </cell>
          <cell r="Q117">
            <v>95559</v>
          </cell>
        </row>
        <row r="118">
          <cell r="N118">
            <v>116</v>
          </cell>
          <cell r="O118" t="str">
            <v>Wye Creek 1</v>
          </cell>
          <cell r="P118" t="str">
            <v>Hydro</v>
          </cell>
          <cell r="Q118">
            <v>2206</v>
          </cell>
        </row>
        <row r="119">
          <cell r="N119">
            <v>117</v>
          </cell>
          <cell r="O119" t="str">
            <v>Wye Creek 2</v>
          </cell>
          <cell r="P119" t="str">
            <v>Hydro</v>
          </cell>
          <cell r="Q119">
            <v>7623</v>
          </cell>
        </row>
        <row r="120">
          <cell r="N120">
            <v>260</v>
          </cell>
          <cell r="O120" t="str">
            <v>Birchfield Minerals (NGR0331)</v>
          </cell>
          <cell r="P120" t="str">
            <v>Unknown</v>
          </cell>
          <cell r="Q120">
            <v>163</v>
          </cell>
        </row>
        <row r="121">
          <cell r="N121">
            <v>261</v>
          </cell>
          <cell r="O121" t="str">
            <v>Brooklyn Hydro</v>
          </cell>
          <cell r="P121" t="str">
            <v>Unknown</v>
          </cell>
          <cell r="Q121">
            <v>729</v>
          </cell>
        </row>
        <row r="122">
          <cell r="N122">
            <v>262</v>
          </cell>
          <cell r="O122" t="str">
            <v>Burwood Hospital</v>
          </cell>
          <cell r="P122" t="str">
            <v>Unknown</v>
          </cell>
          <cell r="Q122">
            <v>74</v>
          </cell>
        </row>
        <row r="123">
          <cell r="N123">
            <v>263</v>
          </cell>
          <cell r="O123" t="str">
            <v>CCC Pumping Stations</v>
          </cell>
          <cell r="P123" t="str">
            <v>Unknown</v>
          </cell>
          <cell r="Q123">
            <v>1326</v>
          </cell>
        </row>
        <row r="124">
          <cell r="N124">
            <v>264</v>
          </cell>
          <cell r="O124" t="str">
            <v>Chch International Airport</v>
          </cell>
          <cell r="P124" t="str">
            <v>Unknown</v>
          </cell>
          <cell r="Q124">
            <v>425</v>
          </cell>
        </row>
        <row r="125">
          <cell r="N125">
            <v>265</v>
          </cell>
          <cell r="O125" t="str">
            <v>CWF Hamilton</v>
          </cell>
          <cell r="P125" t="str">
            <v>Unknown</v>
          </cell>
          <cell r="Q125">
            <v>100</v>
          </cell>
        </row>
        <row r="126">
          <cell r="N126">
            <v>266</v>
          </cell>
          <cell r="O126" t="str">
            <v>Dept of Corrections - Womens</v>
          </cell>
          <cell r="P126" t="str">
            <v>Unknown</v>
          </cell>
          <cell r="Q126">
            <v>17</v>
          </cell>
        </row>
        <row r="127">
          <cell r="N127">
            <v>267</v>
          </cell>
          <cell r="O127" t="str">
            <v>Diesel Gensets</v>
          </cell>
          <cell r="P127" t="str">
            <v>Unknown</v>
          </cell>
          <cell r="Q127">
            <v>1461</v>
          </cell>
        </row>
        <row r="128">
          <cell r="N128">
            <v>268</v>
          </cell>
          <cell r="O128" t="str">
            <v>Drysdale</v>
          </cell>
          <cell r="P128" t="str">
            <v>Unknown</v>
          </cell>
          <cell r="Q128">
            <v>223</v>
          </cell>
        </row>
        <row r="129">
          <cell r="N129">
            <v>269</v>
          </cell>
          <cell r="O129" t="str">
            <v>Fletcher Waipa Mill (Red Stag)</v>
          </cell>
          <cell r="P129" t="str">
            <v>Unknown</v>
          </cell>
          <cell r="Q129">
            <v>5443</v>
          </cell>
        </row>
        <row r="130">
          <cell r="N130">
            <v>270</v>
          </cell>
          <cell r="O130" t="str">
            <v>Fonterra</v>
          </cell>
          <cell r="P130" t="str">
            <v>Unknown</v>
          </cell>
          <cell r="Q130">
            <v>3360</v>
          </cell>
        </row>
        <row r="131">
          <cell r="N131">
            <v>271</v>
          </cell>
          <cell r="O131" t="str">
            <v>Fonterra Co-generation</v>
          </cell>
          <cell r="P131" t="str">
            <v>Unknown</v>
          </cell>
          <cell r="Q131">
            <v>54522</v>
          </cell>
        </row>
        <row r="132">
          <cell r="N132">
            <v>272</v>
          </cell>
          <cell r="O132" t="str">
            <v>Genesis Kouraurau</v>
          </cell>
          <cell r="P132" t="str">
            <v>Unknown</v>
          </cell>
          <cell r="Q132">
            <v>0</v>
          </cell>
        </row>
        <row r="133">
          <cell r="N133">
            <v>273</v>
          </cell>
          <cell r="O133" t="str">
            <v>Greenmount</v>
          </cell>
          <cell r="P133" t="str">
            <v>Unknown</v>
          </cell>
          <cell r="Q133">
            <v>37254</v>
          </cell>
        </row>
        <row r="134">
          <cell r="N134">
            <v>274</v>
          </cell>
          <cell r="O134" t="str">
            <v>Hamilton City Council - Pukete</v>
          </cell>
          <cell r="P134" t="str">
            <v>Unknown</v>
          </cell>
          <cell r="Q134">
            <v>970</v>
          </cell>
        </row>
        <row r="135">
          <cell r="N135">
            <v>275</v>
          </cell>
          <cell r="O135" t="str">
            <v>Hinemaiai Total</v>
          </cell>
          <cell r="P135" t="str">
            <v>Unknown</v>
          </cell>
          <cell r="Q135">
            <v>25914</v>
          </cell>
        </row>
        <row r="136">
          <cell r="N136">
            <v>276</v>
          </cell>
          <cell r="O136" t="str">
            <v>Horotiu Land Fill Generator</v>
          </cell>
          <cell r="P136" t="str">
            <v>Unknown</v>
          </cell>
          <cell r="Q136">
            <v>6437</v>
          </cell>
        </row>
        <row r="137">
          <cell r="N137">
            <v>277</v>
          </cell>
          <cell r="O137" t="str">
            <v>Lyttelton Port Company</v>
          </cell>
          <cell r="P137" t="str">
            <v>Unknown</v>
          </cell>
          <cell r="Q137">
            <v>17</v>
          </cell>
        </row>
        <row r="138">
          <cell r="N138">
            <v>278</v>
          </cell>
          <cell r="O138" t="str">
            <v>Mackays (MKY0111)</v>
          </cell>
          <cell r="P138" t="str">
            <v>Unknown</v>
          </cell>
          <cell r="Q138">
            <v>7829</v>
          </cell>
        </row>
        <row r="139">
          <cell r="N139">
            <v>279</v>
          </cell>
          <cell r="O139" t="str">
            <v>Mataura Industrial Park</v>
          </cell>
          <cell r="P139" t="str">
            <v>Unknown</v>
          </cell>
          <cell r="Q139">
            <v>4800</v>
          </cell>
        </row>
        <row r="140">
          <cell r="N140">
            <v>280</v>
          </cell>
          <cell r="O140" t="str">
            <v>Onekaka Energy</v>
          </cell>
          <cell r="P140" t="str">
            <v>Unknown</v>
          </cell>
          <cell r="Q140">
            <v>1692</v>
          </cell>
        </row>
        <row r="141">
          <cell r="N141">
            <v>281</v>
          </cell>
          <cell r="O141" t="str">
            <v>Opuha Dam Partnership</v>
          </cell>
          <cell r="P141" t="str">
            <v>Unknown</v>
          </cell>
          <cell r="Q141">
            <v>20867</v>
          </cell>
        </row>
        <row r="142">
          <cell r="N142">
            <v>282</v>
          </cell>
          <cell r="O142" t="str">
            <v>Ossberger</v>
          </cell>
          <cell r="P142" t="str">
            <v>Unknown</v>
          </cell>
          <cell r="Q142">
            <v>190</v>
          </cell>
        </row>
        <row r="143">
          <cell r="N143">
            <v>283</v>
          </cell>
          <cell r="O143" t="str">
            <v>Pupu Hydrological Society</v>
          </cell>
          <cell r="P143" t="str">
            <v>Unknown</v>
          </cell>
          <cell r="Q143">
            <v>1334</v>
          </cell>
        </row>
        <row r="144">
          <cell r="N144">
            <v>284</v>
          </cell>
          <cell r="O144" t="str">
            <v>Redvale</v>
          </cell>
          <cell r="P144" t="str">
            <v>Unknown</v>
          </cell>
          <cell r="Q144">
            <v>37640</v>
          </cell>
        </row>
        <row r="145">
          <cell r="N145">
            <v>285</v>
          </cell>
          <cell r="O145" t="str">
            <v>Rosedale</v>
          </cell>
          <cell r="P145" t="str">
            <v>Unknown</v>
          </cell>
          <cell r="Q145">
            <v>12889</v>
          </cell>
        </row>
        <row r="146">
          <cell r="N146">
            <v>286</v>
          </cell>
          <cell r="O146" t="str">
            <v>Silverstream</v>
          </cell>
          <cell r="P146" t="str">
            <v>Unknown</v>
          </cell>
          <cell r="Q146">
            <v>13685</v>
          </cell>
        </row>
        <row r="147">
          <cell r="N147">
            <v>287</v>
          </cell>
          <cell r="O147" t="str">
            <v>St Georges Hostpital</v>
          </cell>
          <cell r="P147" t="str">
            <v>Unknown</v>
          </cell>
          <cell r="Q147">
            <v>325</v>
          </cell>
        </row>
        <row r="148">
          <cell r="N148">
            <v>288</v>
          </cell>
          <cell r="O148" t="str">
            <v>Swift Energy</v>
          </cell>
          <cell r="P148" t="str">
            <v>Unknown</v>
          </cell>
          <cell r="Q148">
            <v>0</v>
          </cell>
        </row>
        <row r="149">
          <cell r="N149">
            <v>289</v>
          </cell>
          <cell r="O149" t="str">
            <v>Thomas Cameron Wind Generator</v>
          </cell>
          <cell r="P149" t="str">
            <v>Unknown</v>
          </cell>
          <cell r="Q149">
            <v>9</v>
          </cell>
        </row>
        <row r="150">
          <cell r="N150">
            <v>290</v>
          </cell>
          <cell r="O150" t="str">
            <v>Trustpower - Montalto</v>
          </cell>
          <cell r="P150" t="str">
            <v>Unknown</v>
          </cell>
          <cell r="Q150">
            <v>9631</v>
          </cell>
        </row>
        <row r="151">
          <cell r="N151">
            <v>291</v>
          </cell>
          <cell r="O151" t="str">
            <v>Trustpower - Temp diesels</v>
          </cell>
          <cell r="P151" t="str">
            <v>Unknown</v>
          </cell>
          <cell r="Q151">
            <v>18</v>
          </cell>
        </row>
        <row r="152">
          <cell r="N152">
            <v>292</v>
          </cell>
          <cell r="O152" t="str">
            <v>Waihi Generation</v>
          </cell>
          <cell r="P152" t="str">
            <v>Unknown</v>
          </cell>
          <cell r="Q152">
            <v>12797</v>
          </cell>
        </row>
        <row r="153">
          <cell r="N153">
            <v>293</v>
          </cell>
          <cell r="O153" t="str">
            <v>Whitford</v>
          </cell>
          <cell r="P153" t="str">
            <v>Unknown</v>
          </cell>
          <cell r="Q153">
            <v>23273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eneralModule"/>
      <sheetName val="AggrProcModule"/>
      <sheetName val="ControlsModule"/>
      <sheetName val="Dialog1"/>
      <sheetName val="Result"/>
      <sheetName val="Exp"/>
      <sheetName val="Pri"/>
      <sheetName val="Price Spectrum"/>
      <sheetName val="Int_Prices"/>
      <sheetName val="CorrRes"/>
      <sheetName val="Results"/>
      <sheetName val="ModLabel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RT-2_1"/>
      <sheetName val="RT-2_2"/>
      <sheetName val="RT-2_3"/>
      <sheetName val="RT-2_4"/>
      <sheetName val="RT-2_5"/>
      <sheetName val="RT-2_6"/>
      <sheetName val="RT-2_7"/>
      <sheetName val="RT-2_8"/>
      <sheetName val="RT-2_9"/>
      <sheetName val="RT-2_10"/>
      <sheetName val="RT-2_11"/>
      <sheetName val="RT-2_13"/>
      <sheetName val="RT-2_14"/>
      <sheetName val="RT-2_15"/>
      <sheetName val="RT-2_16"/>
      <sheetName val="RT-2_17"/>
      <sheetName val="RT-2_18"/>
      <sheetName val="RT-2_19"/>
      <sheetName val="RT-2_20"/>
      <sheetName val="RT-2_21"/>
      <sheetName val="RT-2_22"/>
      <sheetName val="RT-2_23"/>
      <sheetName val="RT-2_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OTP table 3"/>
      <sheetName val="HOTP table 4"/>
      <sheetName val="graph data"/>
      <sheetName val="2000-2050"/>
      <sheetName val="2000 est"/>
      <sheetName val="2050 proj"/>
      <sheetName val="51,71,81,91,01"/>
      <sheetName val="2001 based proj"/>
      <sheetName val="med age 2001"/>
      <sheetName val="projections (TSM)"/>
      <sheetName val="proj x syo"/>
      <sheetName val="proj 5yrly (no)"/>
      <sheetName val="proj 5yrly (%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year</v>
          </cell>
          <cell r="B1" t="str">
            <v>pop1524</v>
          </cell>
          <cell r="C1" t="str">
            <v>pop2544</v>
          </cell>
          <cell r="D1" t="str">
            <v>pop4564</v>
          </cell>
        </row>
        <row r="2">
          <cell r="A2">
            <v>2001</v>
          </cell>
          <cell r="B2">
            <v>533255.27105712891</v>
          </cell>
          <cell r="C2">
            <v>1152442.6245727539</v>
          </cell>
          <cell r="D2">
            <v>857014.02346801758</v>
          </cell>
        </row>
        <row r="3">
          <cell r="A3">
            <v>2002</v>
          </cell>
          <cell r="B3">
            <v>552238.51953125</v>
          </cell>
          <cell r="C3">
            <v>1156174.289855957</v>
          </cell>
          <cell r="D3">
            <v>882497.08135986328</v>
          </cell>
        </row>
        <row r="4">
          <cell r="A4">
            <v>2003</v>
          </cell>
          <cell r="B4">
            <v>574182.07092285156</v>
          </cell>
          <cell r="C4">
            <v>1160070.196105957</v>
          </cell>
          <cell r="D4">
            <v>908276.89590454102</v>
          </cell>
        </row>
        <row r="5">
          <cell r="A5">
            <v>2004</v>
          </cell>
          <cell r="B5">
            <v>586332.6015625</v>
          </cell>
          <cell r="C5">
            <v>1156270.7211303711</v>
          </cell>
          <cell r="D5">
            <v>935810.39492797852</v>
          </cell>
        </row>
        <row r="6">
          <cell r="A6">
            <v>2005</v>
          </cell>
          <cell r="B6">
            <v>598716.73876953125</v>
          </cell>
          <cell r="C6">
            <v>1149339.3614501953</v>
          </cell>
          <cell r="D6">
            <v>960930.57623291016</v>
          </cell>
        </row>
        <row r="7">
          <cell r="A7">
            <v>2006</v>
          </cell>
          <cell r="B7">
            <v>610803.76159667969</v>
          </cell>
          <cell r="C7">
            <v>1140362.3901367188</v>
          </cell>
          <cell r="D7">
            <v>985738.11608886719</v>
          </cell>
        </row>
        <row r="8">
          <cell r="A8">
            <v>2007</v>
          </cell>
          <cell r="B8">
            <v>620307.59344482422</v>
          </cell>
          <cell r="C8">
            <v>1129770.8015136719</v>
          </cell>
          <cell r="D8">
            <v>1011336.2376708984</v>
          </cell>
        </row>
        <row r="9">
          <cell r="A9">
            <v>2008</v>
          </cell>
          <cell r="B9">
            <v>627595.98272705078</v>
          </cell>
          <cell r="C9">
            <v>1120920.340637207</v>
          </cell>
          <cell r="D9">
            <v>1040224.0056762695</v>
          </cell>
        </row>
        <row r="10">
          <cell r="A10">
            <v>2009</v>
          </cell>
          <cell r="B10">
            <v>632631.09704589844</v>
          </cell>
          <cell r="C10">
            <v>1114188.8131103516</v>
          </cell>
          <cell r="D10">
            <v>1064342.4948730469</v>
          </cell>
        </row>
        <row r="11">
          <cell r="A11">
            <v>2010</v>
          </cell>
          <cell r="B11">
            <v>637003.25689697266</v>
          </cell>
          <cell r="C11">
            <v>1110120.0375976563</v>
          </cell>
          <cell r="D11">
            <v>1084929.0314941406</v>
          </cell>
        </row>
        <row r="12">
          <cell r="A12">
            <v>2011</v>
          </cell>
          <cell r="B12">
            <v>639514.6240234375</v>
          </cell>
          <cell r="C12">
            <v>1107679.6243286133</v>
          </cell>
          <cell r="D12">
            <v>1102830.3333129883</v>
          </cell>
        </row>
        <row r="13">
          <cell r="A13">
            <v>2012</v>
          </cell>
          <cell r="B13">
            <v>640646.45745849609</v>
          </cell>
          <cell r="C13">
            <v>1105479.9611816406</v>
          </cell>
          <cell r="D13">
            <v>1114212.3056030273</v>
          </cell>
        </row>
        <row r="14">
          <cell r="A14">
            <v>2013</v>
          </cell>
          <cell r="B14">
            <v>640148.20172119141</v>
          </cell>
          <cell r="C14">
            <v>1105596.4224853516</v>
          </cell>
          <cell r="D14">
            <v>1125946.0536499023</v>
          </cell>
        </row>
        <row r="15">
          <cell r="A15">
            <v>2014</v>
          </cell>
          <cell r="B15">
            <v>636600.91485595703</v>
          </cell>
          <cell r="C15">
            <v>1106274.9851074219</v>
          </cell>
          <cell r="D15">
            <v>1138469.005065918</v>
          </cell>
        </row>
        <row r="16">
          <cell r="A16">
            <v>2015</v>
          </cell>
          <cell r="B16">
            <v>632121.95843505859</v>
          </cell>
          <cell r="C16">
            <v>1109549.4594726563</v>
          </cell>
          <cell r="D16">
            <v>1150117.249206543</v>
          </cell>
        </row>
        <row r="17">
          <cell r="A17">
            <v>2016</v>
          </cell>
          <cell r="B17">
            <v>625761.07312011719</v>
          </cell>
          <cell r="C17">
            <v>1112875.6590576172</v>
          </cell>
          <cell r="D17">
            <v>1162955.9973754883</v>
          </cell>
        </row>
        <row r="18">
          <cell r="A18">
            <v>2017</v>
          </cell>
          <cell r="B18">
            <v>619075.28735351563</v>
          </cell>
          <cell r="C18">
            <v>1115441.5091552734</v>
          </cell>
          <cell r="D18">
            <v>1174014.8342285156</v>
          </cell>
        </row>
        <row r="19">
          <cell r="A19">
            <v>2018</v>
          </cell>
          <cell r="B19">
            <v>613116.99517822266</v>
          </cell>
          <cell r="C19">
            <v>1120181.6487426758</v>
          </cell>
          <cell r="D19">
            <v>1181759.9141235352</v>
          </cell>
        </row>
        <row r="20">
          <cell r="A20">
            <v>2019</v>
          </cell>
          <cell r="B20">
            <v>607988.39093017578</v>
          </cell>
          <cell r="C20">
            <v>1125650.8911132812</v>
          </cell>
          <cell r="D20">
            <v>1185855.8175048828</v>
          </cell>
        </row>
        <row r="21">
          <cell r="A21">
            <v>2020</v>
          </cell>
          <cell r="B21">
            <v>602395.10968017578</v>
          </cell>
          <cell r="C21">
            <v>1133155.8335571289</v>
          </cell>
          <cell r="D21">
            <v>1186575.9273071289</v>
          </cell>
        </row>
        <row r="22">
          <cell r="A22">
            <v>2021</v>
          </cell>
          <cell r="B22">
            <v>597367.853515625</v>
          </cell>
          <cell r="C22">
            <v>1141631.298034668</v>
          </cell>
          <cell r="D22">
            <v>1183344.9257202148</v>
          </cell>
        </row>
        <row r="23">
          <cell r="A23">
            <v>2022</v>
          </cell>
          <cell r="B23">
            <v>592393.94812011719</v>
          </cell>
          <cell r="C23">
            <v>1149488.9270019531</v>
          </cell>
          <cell r="D23">
            <v>1179074.9489746094</v>
          </cell>
        </row>
        <row r="24">
          <cell r="A24">
            <v>2023</v>
          </cell>
          <cell r="B24">
            <v>586368.53198242188</v>
          </cell>
          <cell r="C24">
            <v>1158812.9852294922</v>
          </cell>
          <cell r="D24">
            <v>1173094.8854980469</v>
          </cell>
        </row>
        <row r="25">
          <cell r="A25">
            <v>2024</v>
          </cell>
          <cell r="B25">
            <v>582023.58648681641</v>
          </cell>
          <cell r="C25">
            <v>1164753.712097168</v>
          </cell>
          <cell r="D25">
            <v>1165745.7877197266</v>
          </cell>
        </row>
        <row r="26">
          <cell r="A26">
            <v>2025</v>
          </cell>
          <cell r="B26">
            <v>575897.12628173828</v>
          </cell>
          <cell r="C26">
            <v>1171711.9120483398</v>
          </cell>
          <cell r="D26">
            <v>1158018.1740722656</v>
          </cell>
        </row>
        <row r="27">
          <cell r="A27">
            <v>2026</v>
          </cell>
          <cell r="B27">
            <v>570329.23913574219</v>
          </cell>
          <cell r="C27">
            <v>1176997.8196411133</v>
          </cell>
          <cell r="D27">
            <v>1149136.3776855469</v>
          </cell>
        </row>
        <row r="28">
          <cell r="A28">
            <v>2027</v>
          </cell>
          <cell r="B28">
            <v>566916.46447753906</v>
          </cell>
          <cell r="C28">
            <v>1179878.6492919922</v>
          </cell>
          <cell r="D28">
            <v>1139508.7732543945</v>
          </cell>
        </row>
        <row r="29">
          <cell r="A29">
            <v>2028</v>
          </cell>
          <cell r="B29">
            <v>563753.47967529297</v>
          </cell>
          <cell r="C29">
            <v>1181291.8870849609</v>
          </cell>
          <cell r="D29">
            <v>1131570.6086425781</v>
          </cell>
        </row>
        <row r="30">
          <cell r="A30">
            <v>2029</v>
          </cell>
          <cell r="B30">
            <v>561264.94158935547</v>
          </cell>
          <cell r="C30">
            <v>1181296.9428710938</v>
          </cell>
          <cell r="D30">
            <v>1125656.7000732422</v>
          </cell>
        </row>
        <row r="31">
          <cell r="A31">
            <v>2030</v>
          </cell>
          <cell r="B31">
            <v>559681.35235595703</v>
          </cell>
          <cell r="C31">
            <v>1180176.7272338867</v>
          </cell>
          <cell r="D31">
            <v>1122237.4060058594</v>
          </cell>
        </row>
        <row r="32">
          <cell r="A32">
            <v>2031</v>
          </cell>
          <cell r="B32">
            <v>559025.21820068359</v>
          </cell>
          <cell r="C32">
            <v>1177769.9232177734</v>
          </cell>
          <cell r="D32">
            <v>1120361.9016723633</v>
          </cell>
        </row>
        <row r="33">
          <cell r="A33">
            <v>2032</v>
          </cell>
          <cell r="B33">
            <v>559264.29821777344</v>
          </cell>
          <cell r="C33">
            <v>1174050.1090087891</v>
          </cell>
          <cell r="D33">
            <v>1118739.4810791016</v>
          </cell>
        </row>
        <row r="34">
          <cell r="A34">
            <v>2033</v>
          </cell>
          <cell r="B34">
            <v>560327.380859375</v>
          </cell>
          <cell r="C34">
            <v>1167668.37890625</v>
          </cell>
          <cell r="D34">
            <v>1119390.2333374023</v>
          </cell>
        </row>
        <row r="35">
          <cell r="A35">
            <v>2034</v>
          </cell>
          <cell r="B35">
            <v>562107.85638427734</v>
          </cell>
          <cell r="C35">
            <v>1159936.7160644531</v>
          </cell>
          <cell r="D35">
            <v>1120619.7587890625</v>
          </cell>
        </row>
        <row r="36">
          <cell r="A36">
            <v>2035</v>
          </cell>
          <cell r="B36">
            <v>564476.52484130859</v>
          </cell>
          <cell r="C36">
            <v>1149514.1983032227</v>
          </cell>
          <cell r="D36">
            <v>1124405.1777954102</v>
          </cell>
        </row>
        <row r="37">
          <cell r="A37">
            <v>2036</v>
          </cell>
          <cell r="B37">
            <v>567286.98620605469</v>
          </cell>
          <cell r="C37">
            <v>1137785.4188232422</v>
          </cell>
          <cell r="D37">
            <v>1128295.7581176758</v>
          </cell>
        </row>
        <row r="38">
          <cell r="A38">
            <v>2037</v>
          </cell>
          <cell r="B38">
            <v>570166.71075439453</v>
          </cell>
          <cell r="C38">
            <v>1127870.6917114258</v>
          </cell>
          <cell r="D38">
            <v>1131394.0020751953</v>
          </cell>
        </row>
        <row r="39">
          <cell r="A39">
            <v>2038</v>
          </cell>
          <cell r="B39">
            <v>572943.74475097656</v>
          </cell>
          <cell r="C39">
            <v>1118918.0745849609</v>
          </cell>
          <cell r="D39">
            <v>1136479.0245361328</v>
          </cell>
        </row>
        <row r="40">
          <cell r="A40">
            <v>2039</v>
          </cell>
          <cell r="B40">
            <v>575453.13244628906</v>
          </cell>
          <cell r="C40">
            <v>1111448.5523071289</v>
          </cell>
          <cell r="D40">
            <v>1142169.942565918</v>
          </cell>
        </row>
        <row r="41">
          <cell r="A41">
            <v>2040</v>
          </cell>
          <cell r="B41">
            <v>577545.9033203125</v>
          </cell>
          <cell r="C41">
            <v>1104414.9156494141</v>
          </cell>
          <cell r="D41">
            <v>1149738.1981811523</v>
          </cell>
        </row>
        <row r="42">
          <cell r="A42">
            <v>2041</v>
          </cell>
          <cell r="B42">
            <v>579099.50982666016</v>
          </cell>
          <cell r="C42">
            <v>1098859.596862793</v>
          </cell>
          <cell r="D42">
            <v>1158129.2850952148</v>
          </cell>
        </row>
        <row r="43">
          <cell r="A43">
            <v>2042</v>
          </cell>
          <cell r="B43">
            <v>580024.75158691406</v>
          </cell>
          <cell r="C43">
            <v>1094237.7810058594</v>
          </cell>
          <cell r="D43">
            <v>1165879.9479370117</v>
          </cell>
        </row>
        <row r="44">
          <cell r="A44">
            <v>2043</v>
          </cell>
          <cell r="B44">
            <v>580269.38061523437</v>
          </cell>
          <cell r="C44">
            <v>1089396.8854370117</v>
          </cell>
          <cell r="D44">
            <v>1174988.9335327148</v>
          </cell>
        </row>
        <row r="45">
          <cell r="A45">
            <v>2044</v>
          </cell>
          <cell r="B45">
            <v>579820.83978271484</v>
          </cell>
          <cell r="C45">
            <v>1086925.0291748047</v>
          </cell>
          <cell r="D45">
            <v>1180780.8587036133</v>
          </cell>
        </row>
        <row r="46">
          <cell r="A46">
            <v>2045</v>
          </cell>
          <cell r="B46">
            <v>578704.15985107422</v>
          </cell>
          <cell r="C46">
            <v>1083275.7194213867</v>
          </cell>
          <cell r="D46">
            <v>1187568.5222167969</v>
          </cell>
        </row>
        <row r="47">
          <cell r="A47">
            <v>2046</v>
          </cell>
          <cell r="B47">
            <v>576974.61083984375</v>
          </cell>
          <cell r="C47">
            <v>1080614.4633789063</v>
          </cell>
          <cell r="D47">
            <v>1192715.1187133789</v>
          </cell>
        </row>
        <row r="48">
          <cell r="A48">
            <v>2047</v>
          </cell>
          <cell r="B48">
            <v>574711.01550292969</v>
          </cell>
          <cell r="C48">
            <v>1080149.5326538086</v>
          </cell>
          <cell r="D48">
            <v>1195468.9622802734</v>
          </cell>
        </row>
        <row r="49">
          <cell r="A49">
            <v>2048</v>
          </cell>
          <cell r="B49">
            <v>572010.23608398437</v>
          </cell>
          <cell r="C49">
            <v>1079827.8768920898</v>
          </cell>
          <cell r="D49">
            <v>1196815.8289794922</v>
          </cell>
        </row>
        <row r="50">
          <cell r="A50">
            <v>2049</v>
          </cell>
          <cell r="B50">
            <v>568980.23297119141</v>
          </cell>
          <cell r="C50">
            <v>1079905.0531005859</v>
          </cell>
          <cell r="D50">
            <v>1196791.0765991211</v>
          </cell>
        </row>
        <row r="51">
          <cell r="A51">
            <v>2050</v>
          </cell>
          <cell r="B51">
            <v>565731.94183349609</v>
          </cell>
          <cell r="C51">
            <v>1080460.6770019531</v>
          </cell>
          <cell r="D51">
            <v>1195653.7036743164</v>
          </cell>
        </row>
        <row r="52">
          <cell r="A52">
            <v>2051</v>
          </cell>
          <cell r="B52">
            <v>562371.98480224609</v>
          </cell>
          <cell r="C52">
            <v>1081395.1852416992</v>
          </cell>
          <cell r="D52">
            <v>1193254.9615478516</v>
          </cell>
        </row>
        <row r="53">
          <cell r="A53">
            <v>2052</v>
          </cell>
          <cell r="B53">
            <v>558997.48779296875</v>
          </cell>
          <cell r="C53">
            <v>1082586.2553710938</v>
          </cell>
          <cell r="D53">
            <v>1189573.6957397461</v>
          </cell>
        </row>
        <row r="54">
          <cell r="A54">
            <v>2053</v>
          </cell>
          <cell r="B54">
            <v>555695.04168701172</v>
          </cell>
          <cell r="C54">
            <v>1083911.6754760742</v>
          </cell>
          <cell r="D54">
            <v>1183351.5136108398</v>
          </cell>
        </row>
        <row r="55">
          <cell r="A55">
            <v>2054</v>
          </cell>
          <cell r="B55">
            <v>552539.06573486328</v>
          </cell>
          <cell r="C55">
            <v>1085253.6510620117</v>
          </cell>
          <cell r="D55">
            <v>1175836.2146606445</v>
          </cell>
        </row>
        <row r="56">
          <cell r="A56">
            <v>2055</v>
          </cell>
          <cell r="B56">
            <v>549592.30853271484</v>
          </cell>
          <cell r="C56">
            <v>1086509.3669433594</v>
          </cell>
          <cell r="D56">
            <v>1165787.9871826172</v>
          </cell>
        </row>
        <row r="57">
          <cell r="A57">
            <v>2056</v>
          </cell>
          <cell r="B57">
            <v>546907.03582763672</v>
          </cell>
          <cell r="C57">
            <v>1087589.0249023438</v>
          </cell>
          <cell r="D57">
            <v>1154525.9769897461</v>
          </cell>
        </row>
        <row r="58">
          <cell r="A58">
            <v>2057</v>
          </cell>
          <cell r="B58">
            <v>544525.61108398437</v>
          </cell>
          <cell r="C58">
            <v>1088202.9163818359</v>
          </cell>
          <cell r="D58">
            <v>1144998.4997558594</v>
          </cell>
        </row>
        <row r="59">
          <cell r="A59">
            <v>2058</v>
          </cell>
          <cell r="B59">
            <v>542479.91979980469</v>
          </cell>
          <cell r="C59">
            <v>1088277.4251098633</v>
          </cell>
          <cell r="D59">
            <v>1136402.2882080078</v>
          </cell>
        </row>
        <row r="60">
          <cell r="A60">
            <v>2059</v>
          </cell>
          <cell r="B60">
            <v>540790.75653076172</v>
          </cell>
          <cell r="C60">
            <v>1087756.9075317383</v>
          </cell>
          <cell r="D60">
            <v>1129224.5329589844</v>
          </cell>
        </row>
        <row r="61">
          <cell r="A61">
            <v>2060</v>
          </cell>
          <cell r="B61">
            <v>539466.875</v>
          </cell>
          <cell r="C61">
            <v>1086604.5173339844</v>
          </cell>
          <cell r="D61">
            <v>1122486.1192016602</v>
          </cell>
        </row>
        <row r="62">
          <cell r="A62">
            <v>2061</v>
          </cell>
          <cell r="B62">
            <v>538503.76641845703</v>
          </cell>
          <cell r="C62">
            <v>1084805.2872924805</v>
          </cell>
          <cell r="D62">
            <v>1117173.3830566406</v>
          </cell>
        </row>
        <row r="63">
          <cell r="A63">
            <v>2062</v>
          </cell>
          <cell r="B63">
            <v>537883.36761474609</v>
          </cell>
          <cell r="C63">
            <v>1082368.4810791016</v>
          </cell>
          <cell r="D63">
            <v>1112756.5315551758</v>
          </cell>
        </row>
        <row r="64">
          <cell r="A64">
            <v>2063</v>
          </cell>
          <cell r="B64">
            <v>537575.26184082031</v>
          </cell>
          <cell r="C64">
            <v>1079328.7302856445</v>
          </cell>
          <cell r="D64">
            <v>1108174.6633300781</v>
          </cell>
        </row>
        <row r="65">
          <cell r="A65">
            <v>2064</v>
          </cell>
          <cell r="B65">
            <v>537538.78472900391</v>
          </cell>
          <cell r="C65">
            <v>1075747.8220825195</v>
          </cell>
          <cell r="D65">
            <v>1105848.3865356445</v>
          </cell>
        </row>
        <row r="66">
          <cell r="A66">
            <v>2065</v>
          </cell>
          <cell r="B66">
            <v>537724.72338867187</v>
          </cell>
          <cell r="C66">
            <v>1071713.1081542969</v>
          </cell>
          <cell r="D66">
            <v>1102443.3311157227</v>
          </cell>
        </row>
        <row r="67">
          <cell r="A67">
            <v>2066</v>
          </cell>
          <cell r="B67">
            <v>538076.75158691406</v>
          </cell>
          <cell r="C67">
            <v>1067331.4117431641</v>
          </cell>
          <cell r="D67">
            <v>1099993.7061767578</v>
          </cell>
        </row>
        <row r="68">
          <cell r="A68">
            <v>2067</v>
          </cell>
          <cell r="B68">
            <v>538533.22399902344</v>
          </cell>
          <cell r="C68">
            <v>1062722.9879150391</v>
          </cell>
          <cell r="D68">
            <v>1099628.5975341797</v>
          </cell>
        </row>
        <row r="69">
          <cell r="A69">
            <v>2068</v>
          </cell>
          <cell r="B69">
            <v>539030.26593017578</v>
          </cell>
          <cell r="C69">
            <v>1058015.4906616211</v>
          </cell>
          <cell r="D69">
            <v>1099409.1462402344</v>
          </cell>
        </row>
        <row r="70">
          <cell r="A70">
            <v>2069</v>
          </cell>
          <cell r="B70">
            <v>539504.18719482422</v>
          </cell>
          <cell r="C70">
            <v>1053336.5003051758</v>
          </cell>
          <cell r="D70">
            <v>1099570.2401123047</v>
          </cell>
        </row>
        <row r="71">
          <cell r="A71">
            <v>2070</v>
          </cell>
          <cell r="B71">
            <v>539894.38385009766</v>
          </cell>
          <cell r="C71">
            <v>1048804.5447387695</v>
          </cell>
          <cell r="D71">
            <v>1100180.1336669922</v>
          </cell>
        </row>
        <row r="72">
          <cell r="A72">
            <v>2071</v>
          </cell>
          <cell r="B72">
            <v>540146.19714355469</v>
          </cell>
          <cell r="C72">
            <v>1044520.6822509766</v>
          </cell>
          <cell r="D72">
            <v>1101138.7888183594</v>
          </cell>
        </row>
        <row r="73">
          <cell r="A73">
            <v>2072</v>
          </cell>
          <cell r="B73">
            <v>540213.40234375</v>
          </cell>
          <cell r="C73">
            <v>1040563.7448120117</v>
          </cell>
          <cell r="D73">
            <v>1102327.2017822266</v>
          </cell>
        </row>
        <row r="74">
          <cell r="A74">
            <v>2073</v>
          </cell>
          <cell r="B74">
            <v>540060.20745849609</v>
          </cell>
          <cell r="C74">
            <v>1036989.1245117187</v>
          </cell>
          <cell r="D74">
            <v>1103625.5804443359</v>
          </cell>
        </row>
        <row r="75">
          <cell r="A75">
            <v>2074</v>
          </cell>
          <cell r="B75">
            <v>539662.60986328125</v>
          </cell>
          <cell r="C75">
            <v>1033829.9689941406</v>
          </cell>
          <cell r="D75">
            <v>1104919.2383422852</v>
          </cell>
        </row>
        <row r="76">
          <cell r="A76">
            <v>2075</v>
          </cell>
          <cell r="B76">
            <v>539008.88598632813</v>
          </cell>
          <cell r="C76">
            <v>1031099.3670043945</v>
          </cell>
          <cell r="D76">
            <v>1106108.4647827148</v>
          </cell>
        </row>
        <row r="77">
          <cell r="A77">
            <v>2076</v>
          </cell>
          <cell r="B77">
            <v>538099.37268066406</v>
          </cell>
          <cell r="C77">
            <v>1028792.9541625977</v>
          </cell>
          <cell r="D77">
            <v>1107106.6010131836</v>
          </cell>
        </row>
        <row r="78">
          <cell r="A78">
            <v>2077</v>
          </cell>
          <cell r="B78">
            <v>536945.96691894531</v>
          </cell>
          <cell r="C78">
            <v>1026891.2705078125</v>
          </cell>
          <cell r="D78">
            <v>1107640.7554321289</v>
          </cell>
        </row>
        <row r="79">
          <cell r="A79">
            <v>2078</v>
          </cell>
          <cell r="B79">
            <v>535570.42132568359</v>
          </cell>
          <cell r="C79">
            <v>1025362.2667236328</v>
          </cell>
          <cell r="D79">
            <v>1107642.34765625</v>
          </cell>
        </row>
        <row r="80">
          <cell r="A80">
            <v>2079</v>
          </cell>
          <cell r="B80">
            <v>534003.06719970703</v>
          </cell>
          <cell r="C80">
            <v>1024163.1002807617</v>
          </cell>
          <cell r="D80">
            <v>1107060.5396118164</v>
          </cell>
        </row>
        <row r="81">
          <cell r="A81">
            <v>2080</v>
          </cell>
          <cell r="B81">
            <v>532280.83996582031</v>
          </cell>
          <cell r="C81">
            <v>1023242.0836181641</v>
          </cell>
          <cell r="D81">
            <v>1105862.9633789063</v>
          </cell>
        </row>
        <row r="82">
          <cell r="A82">
            <v>2081</v>
          </cell>
          <cell r="B82">
            <v>530445.15026855469</v>
          </cell>
          <cell r="C82">
            <v>1022540.323425293</v>
          </cell>
          <cell r="D82">
            <v>1104038.5719604492</v>
          </cell>
        </row>
        <row r="83">
          <cell r="A83">
            <v>2082</v>
          </cell>
          <cell r="B83">
            <v>528539.70538330078</v>
          </cell>
          <cell r="C83">
            <v>1021993.909362793</v>
          </cell>
          <cell r="D83">
            <v>1101599.74609375</v>
          </cell>
        </row>
        <row r="84">
          <cell r="A84">
            <v>2083</v>
          </cell>
          <cell r="B84">
            <v>526608.40100097656</v>
          </cell>
          <cell r="C84">
            <v>1021537.092956543</v>
          </cell>
          <cell r="D84">
            <v>1098583.181640625</v>
          </cell>
        </row>
        <row r="85">
          <cell r="A85">
            <v>2084</v>
          </cell>
          <cell r="B85">
            <v>524693.38854980469</v>
          </cell>
          <cell r="C85">
            <v>1021105.7207641602</v>
          </cell>
          <cell r="D85">
            <v>1095051.3323974609</v>
          </cell>
        </row>
        <row r="86">
          <cell r="A86">
            <v>2085</v>
          </cell>
          <cell r="B86">
            <v>522833.41735839844</v>
          </cell>
          <cell r="C86">
            <v>1020639.4021606445</v>
          </cell>
          <cell r="D86">
            <v>1091090.7090454102</v>
          </cell>
        </row>
        <row r="87">
          <cell r="A87">
            <v>2086</v>
          </cell>
          <cell r="B87">
            <v>521062.49969482422</v>
          </cell>
          <cell r="C87">
            <v>1020082.7169799805</v>
          </cell>
          <cell r="D87">
            <v>1086805.9876708984</v>
          </cell>
        </row>
        <row r="88">
          <cell r="A88">
            <v>2087</v>
          </cell>
          <cell r="B88">
            <v>519408.90850830078</v>
          </cell>
          <cell r="C88">
            <v>1019386.4923095703</v>
          </cell>
          <cell r="D88">
            <v>1082314.1708374023</v>
          </cell>
        </row>
        <row r="89">
          <cell r="A89">
            <v>2088</v>
          </cell>
          <cell r="B89">
            <v>517894.49285888672</v>
          </cell>
          <cell r="C89">
            <v>1018509.1643676758</v>
          </cell>
          <cell r="D89">
            <v>1077738.7564697266</v>
          </cell>
        </row>
        <row r="90">
          <cell r="A90">
            <v>2089</v>
          </cell>
          <cell r="B90">
            <v>516534.30499267578</v>
          </cell>
          <cell r="C90">
            <v>1017417.9001464844</v>
          </cell>
          <cell r="D90">
            <v>1073202.5793457031</v>
          </cell>
        </row>
        <row r="91">
          <cell r="A91">
            <v>2090</v>
          </cell>
          <cell r="B91">
            <v>515336.51324462891</v>
          </cell>
          <cell r="C91">
            <v>1016089.4973144531</v>
          </cell>
          <cell r="D91">
            <v>1068819.2788696289</v>
          </cell>
        </row>
        <row r="92">
          <cell r="A92">
            <v>2091</v>
          </cell>
          <cell r="B92">
            <v>514302.56744384766</v>
          </cell>
          <cell r="C92">
            <v>1014511.1008911133</v>
          </cell>
          <cell r="D92">
            <v>1064685.3383178711</v>
          </cell>
        </row>
        <row r="93">
          <cell r="A93">
            <v>2092</v>
          </cell>
          <cell r="B93">
            <v>513427.58758544922</v>
          </cell>
          <cell r="C93">
            <v>1012680.4917602539</v>
          </cell>
          <cell r="D93">
            <v>1060875.6067504883</v>
          </cell>
        </row>
        <row r="94">
          <cell r="A94">
            <v>2093</v>
          </cell>
          <cell r="B94">
            <v>512700.94250488281</v>
          </cell>
          <cell r="C94">
            <v>1010605.9658203125</v>
          </cell>
          <cell r="D94">
            <v>1057442.1871337891</v>
          </cell>
        </row>
        <row r="95">
          <cell r="A95">
            <v>2094</v>
          </cell>
          <cell r="B95">
            <v>512106.98864746094</v>
          </cell>
          <cell r="C95">
            <v>1008305.7531738281</v>
          </cell>
          <cell r="D95">
            <v>1054415.6047363281</v>
          </cell>
        </row>
        <row r="96">
          <cell r="A96">
            <v>2095</v>
          </cell>
          <cell r="B96">
            <v>511625.93841552734</v>
          </cell>
          <cell r="C96">
            <v>1005806.8489990234</v>
          </cell>
          <cell r="D96">
            <v>1051806.9369506836</v>
          </cell>
        </row>
        <row r="97">
          <cell r="A97">
            <v>2096</v>
          </cell>
          <cell r="B97">
            <v>511234.82745361328</v>
          </cell>
          <cell r="C97">
            <v>1003143.4678344727</v>
          </cell>
          <cell r="D97">
            <v>1049610.3462524414</v>
          </cell>
        </row>
        <row r="98">
          <cell r="A98">
            <v>2097</v>
          </cell>
          <cell r="B98">
            <v>510908.54656982422</v>
          </cell>
          <cell r="C98">
            <v>1000355.5487670898</v>
          </cell>
          <cell r="D98">
            <v>1047805.3771972656</v>
          </cell>
        </row>
        <row r="99">
          <cell r="A99">
            <v>2098</v>
          </cell>
          <cell r="B99">
            <v>510620.90112304688</v>
          </cell>
          <cell r="C99">
            <v>997486.38848876953</v>
          </cell>
          <cell r="D99">
            <v>1046359.4331665039</v>
          </cell>
        </row>
        <row r="100">
          <cell r="A100">
            <v>2099</v>
          </cell>
          <cell r="B100">
            <v>510345.66430664063</v>
          </cell>
          <cell r="C100">
            <v>994581.00238037109</v>
          </cell>
          <cell r="D100">
            <v>1045229.5598144531</v>
          </cell>
        </row>
        <row r="101">
          <cell r="A101">
            <v>2100</v>
          </cell>
          <cell r="B101">
            <v>510057.5859375</v>
          </cell>
          <cell r="C101">
            <v>991684.08477783203</v>
          </cell>
          <cell r="D101">
            <v>1044364.3904418945</v>
          </cell>
        </row>
        <row r="102">
          <cell r="A102">
            <v>2101</v>
          </cell>
          <cell r="B102">
            <v>509733.32818603516</v>
          </cell>
          <cell r="C102">
            <v>988838.06713867188</v>
          </cell>
          <cell r="D102">
            <v>1043705.8065795898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1"/>
      <sheetName val="Table2"/>
      <sheetName val="Table3"/>
      <sheetName val="Table4"/>
      <sheetName val="Table4 (continued) "/>
      <sheetName val="Table4 (continued) (2)"/>
      <sheetName val="Table5"/>
      <sheetName val="Table5 (continued)"/>
      <sheetName val="Table5 (continued) (2)"/>
      <sheetName val="Table6"/>
      <sheetName val="Table6 (continued)"/>
      <sheetName val="Table6 (continued) (2)"/>
      <sheetName val="Table6 (continued) (3)"/>
      <sheetName val="Table7"/>
      <sheetName val="Table7 (continued)"/>
      <sheetName val="Table8"/>
      <sheetName val="Table9"/>
      <sheetName val="Table10"/>
      <sheetName val="Table10 (continued)"/>
      <sheetName val="Table11"/>
      <sheetName val="Table12"/>
      <sheetName val="Table13"/>
      <sheetName val="Table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1"/>
      <sheetName val="Table2"/>
      <sheetName val="Table3"/>
      <sheetName val="Table4"/>
      <sheetName val="Table4 (continued) "/>
      <sheetName val="Table4 (continued) (2)"/>
      <sheetName val="Table5"/>
      <sheetName val="Table5 (continued)"/>
      <sheetName val="Table5 (continued) (2)"/>
      <sheetName val="Table6"/>
      <sheetName val="Table6 (continued)"/>
      <sheetName val="Table6 (continued) (2)"/>
      <sheetName val="Table6 (continued) (3)"/>
      <sheetName val="Table7"/>
      <sheetName val="Table8"/>
      <sheetName val="Table9"/>
      <sheetName val="Table10"/>
      <sheetName val="Table10 (continued)"/>
      <sheetName val="Table11"/>
      <sheetName val="Table12"/>
      <sheetName val="Table13"/>
      <sheetName val="Table14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look_titles"/>
      <sheetName val="look_template"/>
      <sheetName val="GDP.k.forex_WDI"/>
      <sheetName val="supp_popn"/>
      <sheetName val="map_piv"/>
      <sheetName val="Table 2.1"/>
      <sheetName val="Table 2.2"/>
      <sheetName val="Table 2.3"/>
      <sheetName val="Table 2.4"/>
      <sheetName val="Table 2.5"/>
      <sheetName val="Table 2.6"/>
      <sheetName val="Table 2.7"/>
      <sheetName val="Table 2.8"/>
      <sheetName val="Table 2.9"/>
      <sheetName val="Table 2.10"/>
      <sheetName val="Table 2.11"/>
      <sheetName val="Table 2.12"/>
      <sheetName val="Table 2.13"/>
      <sheetName val="Table 2.14"/>
      <sheetName val="Table 2.15"/>
      <sheetName val="Table 2.16"/>
      <sheetName val="Table 2.17"/>
      <sheetName val="Table 2.18"/>
      <sheetName val="Table 2.19"/>
      <sheetName val="Table 2.20"/>
      <sheetName val="Table 2.21"/>
      <sheetName val="Table 2.22"/>
      <sheetName val="Table 2.23"/>
      <sheetName val="Table 2.24"/>
      <sheetName val="x"/>
      <sheetName val="m"/>
    </sheetNames>
    <sheetDataSet>
      <sheetData sheetId="0"/>
      <sheetData sheetId="1"/>
      <sheetData sheetId="2"/>
      <sheetData sheetId="3"/>
      <sheetData sheetId="4">
        <row r="7">
          <cell r="AD7" t="str">
            <v>economy2</v>
          </cell>
          <cell r="AE7" t="str">
            <v>(All)</v>
          </cell>
        </row>
        <row r="9">
          <cell r="AD9" t="str">
            <v>Count of economy</v>
          </cell>
        </row>
        <row r="10">
          <cell r="AD10" t="str">
            <v>seq</v>
          </cell>
          <cell r="AE10" t="str">
            <v>economy</v>
          </cell>
          <cell r="AF10" t="str">
            <v>char_x</v>
          </cell>
          <cell r="AG10" t="str">
            <v>char_pop</v>
          </cell>
          <cell r="AH10" t="str">
            <v>char_tab2.1</v>
          </cell>
          <cell r="AI10" t="str">
            <v>char_tab2.2</v>
          </cell>
          <cell r="AJ10" t="str">
            <v>char_tab2.3</v>
          </cell>
          <cell r="AK10" t="str">
            <v>char_tab2.4</v>
          </cell>
          <cell r="AL10" t="str">
            <v>char_tab2.7</v>
          </cell>
          <cell r="AM10" t="str">
            <v>char_tab2.12</v>
          </cell>
          <cell r="AN10" t="str">
            <v>char_tab2.14</v>
          </cell>
          <cell r="AO10" t="str">
            <v>char_tab2.18</v>
          </cell>
          <cell r="AP10" t="str">
            <v>char_tab2.23</v>
          </cell>
          <cell r="AQ10" t="str">
            <v>char_tab2.24</v>
          </cell>
          <cell r="AR10" t="str">
            <v>Total</v>
          </cell>
        </row>
        <row r="11">
          <cell r="AD11">
            <v>1</v>
          </cell>
          <cell r="AE11" t="str">
            <v>Afghanistan</v>
          </cell>
          <cell r="AH11" t="str">
            <v>[FY]</v>
          </cell>
          <cell r="AI11" t="str">
            <v>#VALUE!</v>
          </cell>
          <cell r="AJ11" t="str">
            <v xml:space="preserve"> ?vp </v>
          </cell>
          <cell r="AO11" t="str">
            <v>?v</v>
          </cell>
          <cell r="AQ11" t="str">
            <v>?base ?v</v>
          </cell>
          <cell r="AR11">
            <v>1</v>
          </cell>
        </row>
        <row r="12">
          <cell r="AD12">
            <v>2</v>
          </cell>
          <cell r="AE12" t="str">
            <v>Armenia</v>
          </cell>
          <cell r="AF12" t="str">
            <v>PYP</v>
          </cell>
          <cell r="AG12" t="str">
            <v xml:space="preserve">/ </v>
          </cell>
          <cell r="AH12" t="str">
            <v xml:space="preserve">* </v>
          </cell>
          <cell r="AI12" t="str">
            <v>#VALUE!</v>
          </cell>
          <cell r="AJ12" t="str">
            <v xml:space="preserve"> ?vp </v>
          </cell>
          <cell r="AN12" t="str">
            <v>PYP</v>
          </cell>
          <cell r="AO12" t="str">
            <v>PYP</v>
          </cell>
          <cell r="AP12" t="str">
            <v>?base</v>
          </cell>
          <cell r="AQ12" t="str">
            <v>?base ?v</v>
          </cell>
          <cell r="AR12">
            <v>1</v>
          </cell>
        </row>
        <row r="13">
          <cell r="AD13">
            <v>3</v>
          </cell>
          <cell r="AE13" t="str">
            <v xml:space="preserve">Azerbaijan  </v>
          </cell>
          <cell r="AF13" t="str">
            <v>PYP</v>
          </cell>
          <cell r="AI13" t="str">
            <v>#VALUE!</v>
          </cell>
          <cell r="AJ13" t="str">
            <v xml:space="preserve"> ?vp </v>
          </cell>
          <cell r="AN13" t="str">
            <v>PYP</v>
          </cell>
          <cell r="AO13" t="str">
            <v>PYP</v>
          </cell>
          <cell r="AQ13" t="str">
            <v>?base ?v</v>
          </cell>
          <cell r="AR13">
            <v>1</v>
          </cell>
        </row>
        <row r="14">
          <cell r="AD14">
            <v>4</v>
          </cell>
          <cell r="AE14" t="str">
            <v>Georgia</v>
          </cell>
          <cell r="AG14" t="str">
            <v>?NOTmy</v>
          </cell>
          <cell r="AI14" t="str">
            <v>#VALUE!</v>
          </cell>
          <cell r="AJ14" t="str">
            <v xml:space="preserve"> ?vp </v>
          </cell>
          <cell r="AL14" t="str">
            <v>?v</v>
          </cell>
          <cell r="AM14" t="str">
            <v>?v</v>
          </cell>
          <cell r="AO14" t="str">
            <v>?v</v>
          </cell>
          <cell r="AQ14" t="str">
            <v>?base ?v</v>
          </cell>
          <cell r="AR14">
            <v>1</v>
          </cell>
        </row>
        <row r="15">
          <cell r="AD15">
            <v>5</v>
          </cell>
          <cell r="AE15" t="str">
            <v xml:space="preserve">Kazakhstan  </v>
          </cell>
          <cell r="AF15" t="str">
            <v>PYP</v>
          </cell>
          <cell r="AH15" t="str">
            <v xml:space="preserve">* </v>
          </cell>
          <cell r="AI15" t="str">
            <v>#VALUE!</v>
          </cell>
          <cell r="AJ15" t="str">
            <v xml:space="preserve"> ?vp </v>
          </cell>
          <cell r="AN15" t="str">
            <v>PYP</v>
          </cell>
          <cell r="AO15" t="str">
            <v>PYP</v>
          </cell>
          <cell r="AR15">
            <v>1</v>
          </cell>
        </row>
        <row r="16">
          <cell r="AD16">
            <v>6</v>
          </cell>
          <cell r="AE16" t="str">
            <v xml:space="preserve">Kyrgyz Republic  </v>
          </cell>
          <cell r="AF16" t="str">
            <v>PYP</v>
          </cell>
          <cell r="AI16" t="str">
            <v>#VALUE!</v>
          </cell>
          <cell r="AJ16" t="str">
            <v xml:space="preserve"> ?vp </v>
          </cell>
          <cell r="AN16" t="str">
            <v>PYP</v>
          </cell>
          <cell r="AO16" t="str">
            <v>PYP</v>
          </cell>
          <cell r="AQ16" t="str">
            <v>?base ?v</v>
          </cell>
          <cell r="AR16">
            <v>1</v>
          </cell>
        </row>
        <row r="17">
          <cell r="AD17">
            <v>7</v>
          </cell>
          <cell r="AE17" t="str">
            <v>Pakistan</v>
          </cell>
          <cell r="AH17" t="str">
            <v>* [FY]</v>
          </cell>
          <cell r="AI17" t="str">
            <v>#VALUE!</v>
          </cell>
          <cell r="AJ17" t="str">
            <v xml:space="preserve"> ?vp </v>
          </cell>
          <cell r="AN17" t="str">
            <v xml:space="preserve">b FC </v>
          </cell>
          <cell r="AO17" t="str">
            <v xml:space="preserve">b </v>
          </cell>
          <cell r="AR17">
            <v>1</v>
          </cell>
        </row>
        <row r="18">
          <cell r="AD18">
            <v>8</v>
          </cell>
          <cell r="AE18" t="str">
            <v xml:space="preserve">Tajikistan  </v>
          </cell>
          <cell r="AI18" t="str">
            <v>#VALUE!</v>
          </cell>
          <cell r="AJ18" t="str">
            <v xml:space="preserve"> ?vp </v>
          </cell>
          <cell r="AO18" t="str">
            <v>?v</v>
          </cell>
          <cell r="AR18">
            <v>1</v>
          </cell>
        </row>
        <row r="19">
          <cell r="AD19">
            <v>9</v>
          </cell>
          <cell r="AE19" t="str">
            <v xml:space="preserve">Turkmenistan  </v>
          </cell>
          <cell r="AI19" t="str">
            <v>#VALUE!</v>
          </cell>
          <cell r="AJ19" t="str">
            <v xml:space="preserve"> ?vp </v>
          </cell>
          <cell r="AR19">
            <v>1</v>
          </cell>
        </row>
        <row r="20">
          <cell r="AD20">
            <v>10</v>
          </cell>
          <cell r="AE20" t="str">
            <v xml:space="preserve">Uzbekistan  </v>
          </cell>
          <cell r="AF20" t="str">
            <v>PYP</v>
          </cell>
          <cell r="AH20" t="str">
            <v>* b.curr</v>
          </cell>
          <cell r="AI20" t="str">
            <v>#VALUE!</v>
          </cell>
          <cell r="AJ20" t="str">
            <v xml:space="preserve"> ?vp </v>
          </cell>
          <cell r="AN20" t="str">
            <v>PYP</v>
          </cell>
          <cell r="AO20" t="str">
            <v>?v</v>
          </cell>
          <cell r="AR20">
            <v>1</v>
          </cell>
        </row>
        <row r="21">
          <cell r="AD21">
            <v>11</v>
          </cell>
          <cell r="AE21" t="str">
            <v>China, People's Rep. of</v>
          </cell>
          <cell r="AG21" t="str">
            <v>?NOTmy</v>
          </cell>
          <cell r="AH21" t="str">
            <v xml:space="preserve">* </v>
          </cell>
          <cell r="AI21" t="str">
            <v>#VALUE!</v>
          </cell>
          <cell r="AJ21" t="str">
            <v xml:space="preserve"> ?vp </v>
          </cell>
          <cell r="AO21" t="str">
            <v>?v</v>
          </cell>
          <cell r="AR21">
            <v>1</v>
          </cell>
        </row>
        <row r="22">
          <cell r="AD22">
            <v>12</v>
          </cell>
          <cell r="AE22" t="str">
            <v xml:space="preserve">Hong Kong, China  </v>
          </cell>
          <cell r="AI22" t="str">
            <v>#VALUE!</v>
          </cell>
          <cell r="AJ22" t="str">
            <v xml:space="preserve"> ?vp </v>
          </cell>
          <cell r="AR22">
            <v>1</v>
          </cell>
        </row>
        <row r="23">
          <cell r="AD23">
            <v>13</v>
          </cell>
          <cell r="AE23" t="str">
            <v>Korea, Rep. of</v>
          </cell>
          <cell r="AH23" t="str">
            <v xml:space="preserve">* </v>
          </cell>
          <cell r="AI23" t="str">
            <v>#VALUE!</v>
          </cell>
          <cell r="AJ23" t="str">
            <v xml:space="preserve"> ?vp </v>
          </cell>
          <cell r="AR23">
            <v>1</v>
          </cell>
        </row>
        <row r="24">
          <cell r="AD24">
            <v>14</v>
          </cell>
          <cell r="AE24" t="str">
            <v>Mongolia</v>
          </cell>
          <cell r="AH24" t="str">
            <v xml:space="preserve">* </v>
          </cell>
          <cell r="AI24" t="str">
            <v>#VALUE!</v>
          </cell>
          <cell r="AJ24" t="str">
            <v xml:space="preserve"> ?vp </v>
          </cell>
          <cell r="AN24" t="str">
            <v xml:space="preserve">b </v>
          </cell>
          <cell r="AO24" t="str">
            <v>?v</v>
          </cell>
          <cell r="AQ24" t="str">
            <v>?base ?v</v>
          </cell>
          <cell r="AR24">
            <v>1</v>
          </cell>
        </row>
        <row r="25">
          <cell r="AD25">
            <v>15</v>
          </cell>
          <cell r="AE25" t="str">
            <v>Taipei,China</v>
          </cell>
          <cell r="AG25" t="str">
            <v>?NOTmy</v>
          </cell>
          <cell r="AH25" t="str">
            <v xml:space="preserve">* </v>
          </cell>
          <cell r="AI25" t="str">
            <v>#VALUE!</v>
          </cell>
          <cell r="AJ25" t="str">
            <v xml:space="preserve"> ?vp </v>
          </cell>
          <cell r="AQ25" t="str">
            <v>?base</v>
          </cell>
          <cell r="AR25">
            <v>1</v>
          </cell>
        </row>
        <row r="26">
          <cell r="AD26">
            <v>16</v>
          </cell>
          <cell r="AE26" t="str">
            <v>Bangladesh</v>
          </cell>
          <cell r="AH26" t="str">
            <v>* [FY]</v>
          </cell>
          <cell r="AI26" t="str">
            <v>#VALUE!</v>
          </cell>
          <cell r="AJ26" t="str">
            <v xml:space="preserve"> ?vp </v>
          </cell>
          <cell r="AR26">
            <v>1</v>
          </cell>
        </row>
        <row r="27">
          <cell r="AD27">
            <v>17</v>
          </cell>
          <cell r="AE27" t="str">
            <v>Bhutan</v>
          </cell>
          <cell r="AG27" t="str">
            <v xml:space="preserve">/ </v>
          </cell>
          <cell r="AI27" t="str">
            <v>#VALUE!</v>
          </cell>
          <cell r="AJ27" t="str">
            <v xml:space="preserve"> ?vp </v>
          </cell>
          <cell r="AN27" t="str">
            <v xml:space="preserve">b FC </v>
          </cell>
          <cell r="AQ27" t="str">
            <v>?base ?v</v>
          </cell>
          <cell r="AR27">
            <v>1</v>
          </cell>
        </row>
        <row r="28">
          <cell r="AD28">
            <v>18</v>
          </cell>
          <cell r="AE28" t="str">
            <v>India</v>
          </cell>
          <cell r="AH28" t="str">
            <v>* [FY]</v>
          </cell>
          <cell r="AI28" t="str">
            <v>#VALUE!</v>
          </cell>
          <cell r="AJ28" t="str">
            <v xml:space="preserve"> ?vp </v>
          </cell>
          <cell r="AN28" t="str">
            <v xml:space="preserve">FC </v>
          </cell>
          <cell r="AR28">
            <v>1</v>
          </cell>
        </row>
        <row r="29">
          <cell r="AD29">
            <v>19</v>
          </cell>
          <cell r="AE29" t="str">
            <v xml:space="preserve">Maldives  </v>
          </cell>
          <cell r="AG29" t="str">
            <v>/ ?NOTmy</v>
          </cell>
          <cell r="AI29" t="str">
            <v>#VALUE!</v>
          </cell>
          <cell r="AJ29" t="str">
            <v xml:space="preserve"> ?vp </v>
          </cell>
          <cell r="AK29" t="str">
            <v>?v</v>
          </cell>
          <cell r="AM29" t="str">
            <v>?v</v>
          </cell>
          <cell r="AN29" t="str">
            <v xml:space="preserve">BP </v>
          </cell>
          <cell r="AQ29" t="str">
            <v>?base ?v</v>
          </cell>
          <cell r="AR29">
            <v>1</v>
          </cell>
        </row>
        <row r="30">
          <cell r="AD30">
            <v>20</v>
          </cell>
          <cell r="AE30" t="str">
            <v>Nepal</v>
          </cell>
          <cell r="AH30" t="str">
            <v>[FY]</v>
          </cell>
          <cell r="AI30" t="str">
            <v>#VALUE!</v>
          </cell>
          <cell r="AJ30" t="str">
            <v xml:space="preserve"> ?vp </v>
          </cell>
          <cell r="AO30" t="str">
            <v>?v</v>
          </cell>
          <cell r="AR30">
            <v>1</v>
          </cell>
        </row>
        <row r="31">
          <cell r="AD31">
            <v>21</v>
          </cell>
          <cell r="AE31" t="str">
            <v>Sri Lanka</v>
          </cell>
          <cell r="AI31" t="str">
            <v>#VALUE!</v>
          </cell>
          <cell r="AJ31" t="str">
            <v xml:space="preserve"> ?vp </v>
          </cell>
          <cell r="AN31" t="str">
            <v xml:space="preserve">b </v>
          </cell>
          <cell r="AO31" t="str">
            <v xml:space="preserve">b </v>
          </cell>
          <cell r="AQ31" t="str">
            <v>?base ?v</v>
          </cell>
          <cell r="AR31">
            <v>1</v>
          </cell>
        </row>
        <row r="32">
          <cell r="AD32">
            <v>22</v>
          </cell>
          <cell r="AE32" t="str">
            <v>Brunei Darussalam  f</v>
          </cell>
          <cell r="AG32" t="str">
            <v xml:space="preserve">/ </v>
          </cell>
          <cell r="AI32" t="str">
            <v>#VALUE!</v>
          </cell>
          <cell r="AJ32" t="str">
            <v xml:space="preserve"> ?vp </v>
          </cell>
          <cell r="AQ32" t="str">
            <v>?base ?v</v>
          </cell>
          <cell r="AR32">
            <v>1</v>
          </cell>
        </row>
        <row r="33">
          <cell r="AD33">
            <v>23</v>
          </cell>
          <cell r="AE33" t="str">
            <v xml:space="preserve">Cambodia </v>
          </cell>
          <cell r="AH33" t="str">
            <v xml:space="preserve">* </v>
          </cell>
          <cell r="AI33" t="str">
            <v>#VALUE!</v>
          </cell>
          <cell r="AJ33" t="str">
            <v xml:space="preserve"> ?vp </v>
          </cell>
          <cell r="AN33" t="str">
            <v xml:space="preserve">b </v>
          </cell>
          <cell r="AO33" t="str">
            <v xml:space="preserve">b </v>
          </cell>
          <cell r="AR33">
            <v>1</v>
          </cell>
        </row>
        <row r="34">
          <cell r="AD34">
            <v>24</v>
          </cell>
          <cell r="AE34" t="str">
            <v>Indonesia</v>
          </cell>
          <cell r="AH34" t="str">
            <v xml:space="preserve">* </v>
          </cell>
          <cell r="AI34" t="str">
            <v>#VALUE!</v>
          </cell>
          <cell r="AJ34" t="str">
            <v xml:space="preserve"> ?vp </v>
          </cell>
          <cell r="AN34" t="str">
            <v xml:space="preserve">b </v>
          </cell>
          <cell r="AO34" t="str">
            <v xml:space="preserve">b </v>
          </cell>
          <cell r="AR34">
            <v>1</v>
          </cell>
        </row>
        <row r="35">
          <cell r="AD35">
            <v>25</v>
          </cell>
          <cell r="AE35" t="str">
            <v xml:space="preserve">Lao PDR  </v>
          </cell>
          <cell r="AI35" t="str">
            <v>#VALUE!</v>
          </cell>
          <cell r="AJ35" t="str">
            <v xml:space="preserve"> ?vp </v>
          </cell>
          <cell r="AL35" t="str">
            <v>?v</v>
          </cell>
          <cell r="AM35" t="str">
            <v>?v</v>
          </cell>
          <cell r="AO35" t="str">
            <v>?v</v>
          </cell>
          <cell r="AQ35" t="str">
            <v>?base ?v</v>
          </cell>
          <cell r="AR35">
            <v>1</v>
          </cell>
        </row>
        <row r="36">
          <cell r="AD36">
            <v>26</v>
          </cell>
          <cell r="AE36" t="str">
            <v>Malaysia</v>
          </cell>
          <cell r="AI36" t="str">
            <v>#VALUE!</v>
          </cell>
          <cell r="AJ36" t="str">
            <v xml:space="preserve"> ?vp </v>
          </cell>
          <cell r="AN36" t="str">
            <v xml:space="preserve">b </v>
          </cell>
          <cell r="AO36" t="str">
            <v xml:space="preserve">b </v>
          </cell>
          <cell r="AR36">
            <v>1</v>
          </cell>
        </row>
        <row r="37">
          <cell r="AD37">
            <v>27</v>
          </cell>
          <cell r="AE37" t="str">
            <v>Myanmar</v>
          </cell>
          <cell r="AG37" t="str">
            <v>?NOTmy</v>
          </cell>
          <cell r="AH37" t="str">
            <v>[FY]</v>
          </cell>
          <cell r="AI37" t="str">
            <v>#VALUE!</v>
          </cell>
          <cell r="AJ37" t="str">
            <v xml:space="preserve"> ?vp </v>
          </cell>
          <cell r="AN37" t="str">
            <v xml:space="preserve">b </v>
          </cell>
          <cell r="AO37" t="str">
            <v xml:space="preserve">b </v>
          </cell>
          <cell r="AR37">
            <v>1</v>
          </cell>
        </row>
        <row r="38">
          <cell r="AD38">
            <v>28</v>
          </cell>
          <cell r="AE38" t="str">
            <v>Philippines</v>
          </cell>
          <cell r="AH38" t="str">
            <v xml:space="preserve">* </v>
          </cell>
          <cell r="AI38" t="str">
            <v>#VALUE!</v>
          </cell>
          <cell r="AJ38" t="str">
            <v xml:space="preserve"> ?vp </v>
          </cell>
          <cell r="AR38">
            <v>1</v>
          </cell>
        </row>
        <row r="39">
          <cell r="AD39">
            <v>29</v>
          </cell>
          <cell r="AE39" t="str">
            <v>Singapore</v>
          </cell>
          <cell r="AI39" t="str">
            <v>#VALUE!</v>
          </cell>
          <cell r="AJ39" t="str">
            <v xml:space="preserve"> ?vp </v>
          </cell>
          <cell r="AR39">
            <v>1</v>
          </cell>
        </row>
        <row r="40">
          <cell r="AD40">
            <v>30</v>
          </cell>
          <cell r="AE40" t="str">
            <v>Thailand</v>
          </cell>
          <cell r="AH40" t="str">
            <v xml:space="preserve">* </v>
          </cell>
          <cell r="AI40" t="str">
            <v>#VALUE!</v>
          </cell>
          <cell r="AJ40" t="str">
            <v xml:space="preserve"> ?vp </v>
          </cell>
          <cell r="AR40">
            <v>1</v>
          </cell>
        </row>
        <row r="41">
          <cell r="AD41">
            <v>31</v>
          </cell>
          <cell r="AE41" t="str">
            <v xml:space="preserve">Viet Nam </v>
          </cell>
          <cell r="AH41" t="str">
            <v xml:space="preserve">* </v>
          </cell>
          <cell r="AI41" t="str">
            <v>#VALUE!</v>
          </cell>
          <cell r="AJ41" t="str">
            <v xml:space="preserve"> ?vp </v>
          </cell>
          <cell r="AQ41" t="str">
            <v>?base ?v</v>
          </cell>
          <cell r="AR41">
            <v>1</v>
          </cell>
        </row>
        <row r="42">
          <cell r="AD42">
            <v>32</v>
          </cell>
          <cell r="AE42" t="str">
            <v>Cook Islands</v>
          </cell>
          <cell r="AG42" t="str">
            <v xml:space="preserve">/ </v>
          </cell>
          <cell r="AH42" t="str">
            <v xml:space="preserve">/ </v>
          </cell>
          <cell r="AI42" t="str">
            <v>#VALUE!</v>
          </cell>
          <cell r="AJ42" t="str">
            <v xml:space="preserve"> ?vp </v>
          </cell>
          <cell r="AL42" t="str">
            <v>?v</v>
          </cell>
          <cell r="AM42" t="str">
            <v>?v</v>
          </cell>
          <cell r="AN42" t="str">
            <v xml:space="preserve">b </v>
          </cell>
          <cell r="AO42" t="str">
            <v>?v</v>
          </cell>
          <cell r="AQ42" t="str">
            <v>?base ?v</v>
          </cell>
          <cell r="AR42">
            <v>1</v>
          </cell>
        </row>
        <row r="43">
          <cell r="AD43">
            <v>33</v>
          </cell>
          <cell r="AE43" t="str">
            <v>Fiji Islands c</v>
          </cell>
          <cell r="AI43" t="str">
            <v>#VALUE!</v>
          </cell>
          <cell r="AJ43" t="str">
            <v xml:space="preserve"> ?vp </v>
          </cell>
          <cell r="AN43" t="str">
            <v xml:space="preserve">b FC </v>
          </cell>
          <cell r="AO43" t="str">
            <v>?v</v>
          </cell>
          <cell r="AR43">
            <v>1</v>
          </cell>
        </row>
        <row r="44">
          <cell r="AD44">
            <v>34</v>
          </cell>
          <cell r="AE44" t="str">
            <v>Kiribati</v>
          </cell>
          <cell r="AG44" t="str">
            <v xml:space="preserve">/ </v>
          </cell>
          <cell r="AH44" t="str">
            <v xml:space="preserve">/ </v>
          </cell>
          <cell r="AI44" t="str">
            <v>#VALUE!</v>
          </cell>
          <cell r="AJ44" t="str">
            <v xml:space="preserve"> ?vp </v>
          </cell>
          <cell r="AL44" t="str">
            <v>?v</v>
          </cell>
          <cell r="AM44" t="str">
            <v>?v</v>
          </cell>
          <cell r="AO44" t="str">
            <v>?v</v>
          </cell>
          <cell r="AQ44" t="str">
            <v>?base ?v</v>
          </cell>
          <cell r="AR44">
            <v>1</v>
          </cell>
        </row>
        <row r="45">
          <cell r="AD45">
            <v>35</v>
          </cell>
          <cell r="AE45" t="str">
            <v xml:space="preserve">Marshall Islands  </v>
          </cell>
          <cell r="AG45" t="str">
            <v xml:space="preserve">/ </v>
          </cell>
          <cell r="AH45" t="str">
            <v>/ [FY]</v>
          </cell>
          <cell r="AI45" t="str">
            <v>#VALUE!</v>
          </cell>
          <cell r="AJ45" t="str">
            <v xml:space="preserve"> ?vp </v>
          </cell>
          <cell r="AK45" t="str">
            <v>?v</v>
          </cell>
          <cell r="AL45" t="str">
            <v>?v</v>
          </cell>
          <cell r="AM45" t="str">
            <v>?v</v>
          </cell>
          <cell r="AO45" t="str">
            <v>?v</v>
          </cell>
          <cell r="AQ45" t="str">
            <v>?base ?v</v>
          </cell>
          <cell r="AR45">
            <v>1</v>
          </cell>
        </row>
        <row r="46">
          <cell r="AD46">
            <v>36</v>
          </cell>
          <cell r="AE46" t="str">
            <v xml:space="preserve">Micronesia, Fed. States of    </v>
          </cell>
          <cell r="AG46" t="str">
            <v>/ ?NOTmy</v>
          </cell>
          <cell r="AH46" t="str">
            <v>[FY]</v>
          </cell>
          <cell r="AI46" t="str">
            <v>#VALUE!</v>
          </cell>
          <cell r="AJ46" t="str">
            <v xml:space="preserve"> ?vp </v>
          </cell>
          <cell r="AK46" t="str">
            <v>?v</v>
          </cell>
          <cell r="AL46" t="str">
            <v>?v</v>
          </cell>
          <cell r="AM46" t="str">
            <v>?v</v>
          </cell>
          <cell r="AO46" t="str">
            <v>?v</v>
          </cell>
          <cell r="AQ46" t="str">
            <v>?base ?v</v>
          </cell>
          <cell r="AR46">
            <v>1</v>
          </cell>
        </row>
        <row r="47">
          <cell r="AD47">
            <v>37</v>
          </cell>
          <cell r="AE47" t="str">
            <v>Nauru</v>
          </cell>
          <cell r="AG47" t="str">
            <v xml:space="preserve">/ </v>
          </cell>
          <cell r="AH47" t="str">
            <v>[FY]</v>
          </cell>
          <cell r="AI47" t="str">
            <v>#VALUE!</v>
          </cell>
          <cell r="AJ47" t="str">
            <v xml:space="preserve"> ?vp </v>
          </cell>
          <cell r="AL47" t="str">
            <v>?v</v>
          </cell>
          <cell r="AM47" t="str">
            <v>?v</v>
          </cell>
          <cell r="AO47" t="str">
            <v>?v</v>
          </cell>
          <cell r="AQ47" t="str">
            <v>?base ?v</v>
          </cell>
          <cell r="AR47">
            <v>1</v>
          </cell>
        </row>
        <row r="48">
          <cell r="AD48">
            <v>38</v>
          </cell>
          <cell r="AE48" t="str">
            <v>Palau</v>
          </cell>
          <cell r="AG48" t="str">
            <v xml:space="preserve">/ </v>
          </cell>
          <cell r="AH48" t="str">
            <v xml:space="preserve">/ </v>
          </cell>
          <cell r="AI48" t="str">
            <v>#VALUE!</v>
          </cell>
          <cell r="AJ48" t="str">
            <v xml:space="preserve"> ?vp </v>
          </cell>
          <cell r="AL48" t="str">
            <v>?v</v>
          </cell>
          <cell r="AM48" t="str">
            <v>?v</v>
          </cell>
          <cell r="AN48" t="str">
            <v>?v</v>
          </cell>
          <cell r="AO48" t="str">
            <v>?v</v>
          </cell>
          <cell r="AP48" t="str">
            <v>?base ?v</v>
          </cell>
          <cell r="AQ48" t="str">
            <v>?base ?v</v>
          </cell>
          <cell r="AR48">
            <v>1</v>
          </cell>
        </row>
        <row r="49">
          <cell r="AD49">
            <v>39</v>
          </cell>
          <cell r="AE49" t="str">
            <v xml:space="preserve">Papua New Guinea   </v>
          </cell>
          <cell r="AI49" t="str">
            <v>#VALUE!</v>
          </cell>
          <cell r="AJ49" t="str">
            <v xml:space="preserve"> ?vp </v>
          </cell>
          <cell r="AO49" t="str">
            <v xml:space="preserve">b </v>
          </cell>
          <cell r="AQ49" t="str">
            <v>?base ?v</v>
          </cell>
          <cell r="AR49">
            <v>1</v>
          </cell>
        </row>
        <row r="50">
          <cell r="AD50">
            <v>40</v>
          </cell>
          <cell r="AE50" t="str">
            <v xml:space="preserve">Samoa   </v>
          </cell>
          <cell r="AG50" t="str">
            <v xml:space="preserve">/ </v>
          </cell>
          <cell r="AI50" t="str">
            <v>#VALUE!</v>
          </cell>
          <cell r="AJ50" t="str">
            <v xml:space="preserve"> ?vp </v>
          </cell>
          <cell r="AL50" t="str">
            <v>?v</v>
          </cell>
          <cell r="AM50" t="str">
            <v>?v</v>
          </cell>
          <cell r="AN50" t="str">
            <v xml:space="preserve">b </v>
          </cell>
          <cell r="AO50" t="str">
            <v>?v</v>
          </cell>
          <cell r="AR50">
            <v>1</v>
          </cell>
        </row>
        <row r="51">
          <cell r="AD51">
            <v>41</v>
          </cell>
          <cell r="AE51" t="str">
            <v xml:space="preserve">Solomon Islands </v>
          </cell>
          <cell r="AG51" t="str">
            <v xml:space="preserve">/ </v>
          </cell>
          <cell r="AI51" t="str">
            <v>#VALUE!</v>
          </cell>
          <cell r="AJ51" t="str">
            <v xml:space="preserve"> ?vp </v>
          </cell>
          <cell r="AK51" t="str">
            <v>?v</v>
          </cell>
          <cell r="AL51" t="str">
            <v>?v</v>
          </cell>
          <cell r="AM51" t="str">
            <v>?v</v>
          </cell>
          <cell r="AN51" t="str">
            <v xml:space="preserve">FC </v>
          </cell>
          <cell r="AO51" t="str">
            <v>?v</v>
          </cell>
          <cell r="AQ51" t="str">
            <v>?base ?v</v>
          </cell>
          <cell r="AR51">
            <v>1</v>
          </cell>
        </row>
        <row r="52">
          <cell r="AD52">
            <v>42</v>
          </cell>
          <cell r="AE52" t="str">
            <v>Timor-Leste</v>
          </cell>
          <cell r="AG52" t="str">
            <v xml:space="preserve">/ </v>
          </cell>
          <cell r="AI52" t="str">
            <v>#VALUE!</v>
          </cell>
          <cell r="AJ52" t="str">
            <v xml:space="preserve"> ?vp </v>
          </cell>
          <cell r="AN52" t="str">
            <v xml:space="preserve">b </v>
          </cell>
          <cell r="AO52" t="str">
            <v>?v</v>
          </cell>
          <cell r="AQ52" t="str">
            <v>?base ?v</v>
          </cell>
          <cell r="AR52">
            <v>1</v>
          </cell>
        </row>
        <row r="53">
          <cell r="AD53">
            <v>43</v>
          </cell>
          <cell r="AE53" t="str">
            <v xml:space="preserve">Tonga  </v>
          </cell>
          <cell r="AG53" t="str">
            <v xml:space="preserve">/ </v>
          </cell>
          <cell r="AH53" t="str">
            <v>/ [FY]</v>
          </cell>
          <cell r="AI53" t="str">
            <v>#VALUE!</v>
          </cell>
          <cell r="AJ53" t="str">
            <v xml:space="preserve"> ?vp </v>
          </cell>
          <cell r="AN53" t="str">
            <v xml:space="preserve">b </v>
          </cell>
          <cell r="AO53" t="str">
            <v>?v</v>
          </cell>
          <cell r="AQ53" t="str">
            <v>?base ?v</v>
          </cell>
          <cell r="AR53">
            <v>1</v>
          </cell>
        </row>
        <row r="54">
          <cell r="AD54">
            <v>44</v>
          </cell>
          <cell r="AE54" t="str">
            <v>Tuvalu</v>
          </cell>
          <cell r="AG54" t="str">
            <v xml:space="preserve">/ </v>
          </cell>
          <cell r="AH54" t="str">
            <v xml:space="preserve">/ </v>
          </cell>
          <cell r="AI54" t="str">
            <v>#VALUE!</v>
          </cell>
          <cell r="AJ54" t="str">
            <v xml:space="preserve"> ?vp </v>
          </cell>
          <cell r="AL54" t="str">
            <v>?v</v>
          </cell>
          <cell r="AM54" t="str">
            <v>?v</v>
          </cell>
          <cell r="AN54" t="str">
            <v xml:space="preserve">FC </v>
          </cell>
          <cell r="AO54" t="str">
            <v>?v</v>
          </cell>
          <cell r="AQ54" t="str">
            <v>?base ?v</v>
          </cell>
          <cell r="AR54">
            <v>1</v>
          </cell>
        </row>
        <row r="55">
          <cell r="AD55">
            <v>45</v>
          </cell>
          <cell r="AE55" t="str">
            <v xml:space="preserve">Vanuatu   </v>
          </cell>
          <cell r="AG55" t="str">
            <v xml:space="preserve">/ </v>
          </cell>
          <cell r="AI55" t="str">
            <v>#VALUE!</v>
          </cell>
          <cell r="AJ55" t="str">
            <v xml:space="preserve"> ?vp </v>
          </cell>
          <cell r="AO55" t="str">
            <v>?v</v>
          </cell>
          <cell r="AQ55" t="str">
            <v>?base ?v</v>
          </cell>
          <cell r="AR55">
            <v>1</v>
          </cell>
        </row>
        <row r="56">
          <cell r="AD56">
            <v>46</v>
          </cell>
          <cell r="AE56" t="str">
            <v>Australia</v>
          </cell>
          <cell r="AH56" t="str">
            <v>[FY]</v>
          </cell>
          <cell r="AI56" t="str">
            <v>#VALUE!</v>
          </cell>
          <cell r="AJ56" t="str">
            <v xml:space="preserve"> ?vp </v>
          </cell>
          <cell r="AR56">
            <v>1</v>
          </cell>
        </row>
        <row r="57">
          <cell r="AD57">
            <v>47</v>
          </cell>
          <cell r="AE57" t="str">
            <v>Japan</v>
          </cell>
          <cell r="AH57" t="str">
            <v xml:space="preserve">* </v>
          </cell>
          <cell r="AI57" t="str">
            <v>#VALUE!</v>
          </cell>
          <cell r="AJ57" t="str">
            <v xml:space="preserve"> ?vp </v>
          </cell>
          <cell r="AN57" t="str">
            <v xml:space="preserve">b </v>
          </cell>
          <cell r="AO57" t="str">
            <v xml:space="preserve">b </v>
          </cell>
          <cell r="AR57">
            <v>1</v>
          </cell>
        </row>
        <row r="58">
          <cell r="AD58">
            <v>48</v>
          </cell>
          <cell r="AE58" t="str">
            <v>New Zealand</v>
          </cell>
          <cell r="AH58" t="str">
            <v>[FY]</v>
          </cell>
          <cell r="AI58" t="str">
            <v>#VALUE!</v>
          </cell>
          <cell r="AJ58" t="str">
            <v xml:space="preserve"> ?vp </v>
          </cell>
          <cell r="AP58" t="str">
            <v>?base</v>
          </cell>
          <cell r="AR58">
            <v>1</v>
          </cell>
        </row>
        <row r="59">
          <cell r="AD59" t="str">
            <v>Grand Total</v>
          </cell>
          <cell r="AR59">
            <v>48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result"/>
      <sheetName val="Figure 2.1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"/>
      <sheetName val="Table2"/>
      <sheetName val="Table3"/>
      <sheetName val="Table4"/>
      <sheetName val="Table4 (continued) "/>
      <sheetName val="Table4 (continued) (2)"/>
      <sheetName val="Table5"/>
      <sheetName val="Table5 (continued)"/>
      <sheetName val="Table5 (continued) (2)"/>
      <sheetName val="Table6"/>
      <sheetName val="Table6 (continued)"/>
      <sheetName val="Table6 (continued) (2)"/>
      <sheetName val="Table6 (continued) (3)"/>
      <sheetName val="Table7"/>
      <sheetName val="Table7 (continued)"/>
      <sheetName val="Table8"/>
      <sheetName val="Table9"/>
      <sheetName val="Table10"/>
      <sheetName val="Table10 (continued)"/>
      <sheetName val="Table11"/>
      <sheetName val="Table12"/>
      <sheetName val="Table13"/>
      <sheetName val="Table14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  and Table 3"/>
      <sheetName val="Table 4"/>
      <sheetName val="Table 5"/>
      <sheetName val="Table 6"/>
      <sheetName val="Appendix 1"/>
      <sheetName val="Appendix 1 contd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List_Sh"/>
      <sheetName val="Real Exp Structure"/>
      <sheetName val="Real Exp Cap Rel"/>
      <sheetName val="Real Exp Cap"/>
      <sheetName val="Real Exp"/>
      <sheetName val="Nom Exp"/>
      <sheetName val="Ikle PPP"/>
      <sheetName val="Report"/>
      <sheetName val="P_Table"/>
      <sheetName val="Data"/>
      <sheetName val="In_Pri"/>
      <sheetName val="Exp"/>
      <sheetName val="Pri _old"/>
      <sheetName val="Pri"/>
      <sheetName val="Dir_pri"/>
      <sheetName val="pri_raw"/>
      <sheetName val="pri_fill"/>
      <sheetName val="HHC"/>
      <sheetName val="EXRPOP"/>
      <sheetName val="mapEXP"/>
      <sheetName val="mapEXP2"/>
      <sheetName val="Sheet1"/>
      <sheetName val="OpenDialog"/>
      <sheetName val="Stan_t"/>
      <sheetName val="Sect"/>
      <sheetName val="show_sh"/>
      <sheetName val="Ch_pos"/>
      <sheetName val="PPP_func"/>
      <sheetName val="Percent"/>
      <sheetName val="Dialog5"/>
      <sheetName val="Dialog2"/>
      <sheetName val="Status_Sh"/>
      <sheetName val="func"/>
      <sheetName val="Fisher_t"/>
      <sheetName val="EKS_Rel_f"/>
      <sheetName val="Ins_NewI"/>
      <sheetName val="Search_Db"/>
      <sheetName val="Ins_New"/>
      <sheetName val="Chart_DB"/>
      <sheetName val="Pop_Ed"/>
      <sheetName val="Dialog3"/>
      <sheetName val="Figure 2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H2" t="str">
            <v>AGO</v>
          </cell>
        </row>
        <row r="4">
          <cell r="H4" t="str">
            <v>Expenditures Nominal</v>
          </cell>
        </row>
        <row r="12">
          <cell r="H12" t="str">
            <v>LCU</v>
          </cell>
        </row>
        <row r="13">
          <cell r="H13">
            <v>87.159099999999995</v>
          </cell>
        </row>
        <row r="16">
          <cell r="H16" t="str">
            <v>Arial</v>
          </cell>
        </row>
        <row r="17">
          <cell r="H17" t="str">
            <v>Arial</v>
          </cell>
        </row>
        <row r="18">
          <cell r="H18" t="str">
            <v>Arial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Appendix A"/>
    </sheetNames>
    <sheetDataSet>
      <sheetData sheetId="0"/>
      <sheetData sheetId="1"/>
      <sheetData sheetId="2">
        <row r="1">
          <cell r="A1" t="str">
            <v>Table 3</v>
          </cell>
        </row>
        <row r="3">
          <cell r="A3" t="str">
            <v>Exports by Destination - February 2001</v>
          </cell>
        </row>
        <row r="4">
          <cell r="A4" t="str">
            <v>(fob, including re-exports)</v>
          </cell>
        </row>
        <row r="22">
          <cell r="A22" t="str">
            <v xml:space="preserve">1  Australia </v>
          </cell>
          <cell r="B22">
            <v>447.14545500000003</v>
          </cell>
          <cell r="C22">
            <v>483.34809000000001</v>
          </cell>
          <cell r="D22">
            <v>8.0963889031999994</v>
          </cell>
          <cell r="E22">
            <v>1239.6536550000001</v>
          </cell>
          <cell r="F22">
            <v>1390.2621549999999</v>
          </cell>
          <cell r="G22">
            <v>12.149240184</v>
          </cell>
          <cell r="H22">
            <v>5238.0112310000004</v>
          </cell>
          <cell r="I22">
            <v>6056.6755819999998</v>
          </cell>
          <cell r="J22">
            <v>15.629297359000001</v>
          </cell>
        </row>
        <row r="23">
          <cell r="A23" t="str">
            <v xml:space="preserve">2  United States of America </v>
          </cell>
          <cell r="B23">
            <v>365.42311799999999</v>
          </cell>
          <cell r="C23">
            <v>335.369348</v>
          </cell>
          <cell r="D23">
            <v>-8.2243756670000003</v>
          </cell>
          <cell r="E23">
            <v>942.78200500000003</v>
          </cell>
          <cell r="F23">
            <v>1129.970679</v>
          </cell>
          <cell r="G23">
            <v>19.854926484</v>
          </cell>
          <cell r="H23">
            <v>3432.1229549999998</v>
          </cell>
          <cell r="I23">
            <v>4300.3488239999997</v>
          </cell>
          <cell r="J23">
            <v>25.297050262999999</v>
          </cell>
        </row>
        <row r="24">
          <cell r="A24" t="str">
            <v xml:space="preserve">3  Japan </v>
          </cell>
          <cell r="B24">
            <v>277.56594200000001</v>
          </cell>
          <cell r="C24">
            <v>341.95215300000001</v>
          </cell>
          <cell r="D24">
            <v>23.196725987000001</v>
          </cell>
          <cell r="E24">
            <v>775.90360599999997</v>
          </cell>
          <cell r="F24">
            <v>970.31973900000003</v>
          </cell>
          <cell r="G24">
            <v>25.056737910999999</v>
          </cell>
          <cell r="H24">
            <v>3049.1198330000002</v>
          </cell>
          <cell r="I24">
            <v>4079.7063189999999</v>
          </cell>
          <cell r="J24">
            <v>33.799474683</v>
          </cell>
        </row>
        <row r="25">
          <cell r="A25" t="str">
            <v xml:space="preserve">4  United Kingdom </v>
          </cell>
          <cell r="B25">
            <v>113.113722</v>
          </cell>
          <cell r="C25">
            <v>126.241975</v>
          </cell>
          <cell r="D25">
            <v>11.606242610000001</v>
          </cell>
          <cell r="E25">
            <v>297.95160600000003</v>
          </cell>
          <cell r="F25">
            <v>364.09778499999999</v>
          </cell>
          <cell r="G25">
            <v>22.200309603000001</v>
          </cell>
          <cell r="H25">
            <v>1532.99812</v>
          </cell>
          <cell r="I25">
            <v>1601.474404</v>
          </cell>
          <cell r="J25">
            <v>4.4668211334999999</v>
          </cell>
        </row>
        <row r="26">
          <cell r="A26" t="str">
            <v xml:space="preserve">5  Republic of Korea </v>
          </cell>
          <cell r="B26">
            <v>107.072794</v>
          </cell>
          <cell r="C26">
            <v>123.44396</v>
          </cell>
          <cell r="D26">
            <v>15.28975325</v>
          </cell>
          <cell r="E26">
            <v>277.98343</v>
          </cell>
          <cell r="F26">
            <v>338.48459100000002</v>
          </cell>
          <cell r="G26">
            <v>21.764304800000001</v>
          </cell>
          <cell r="H26">
            <v>1017.8038759999999</v>
          </cell>
          <cell r="I26">
            <v>1349.1264309999999</v>
          </cell>
          <cell r="J26">
            <v>32.552691418999999</v>
          </cell>
        </row>
        <row r="27">
          <cell r="A27" t="str">
            <v xml:space="preserve">6  People's Republic of China </v>
          </cell>
          <cell r="B27">
            <v>75.711106000000001</v>
          </cell>
          <cell r="C27">
            <v>87.249948000000003</v>
          </cell>
          <cell r="D27">
            <v>15.240620049</v>
          </cell>
          <cell r="E27">
            <v>172.091812</v>
          </cell>
          <cell r="F27">
            <v>224.92977099999999</v>
          </cell>
          <cell r="G27">
            <v>30.703354439999998</v>
          </cell>
          <cell r="H27">
            <v>643.25269800000001</v>
          </cell>
          <cell r="I27">
            <v>943.58138699999995</v>
          </cell>
          <cell r="J27">
            <v>46.689067909999999</v>
          </cell>
        </row>
        <row r="28">
          <cell r="A28" t="str">
            <v xml:space="preserve">7  Hong Kong (SAR) </v>
          </cell>
          <cell r="B28">
            <v>51.081696999999998</v>
          </cell>
          <cell r="C28">
            <v>67.616656000000006</v>
          </cell>
          <cell r="D28">
            <v>32.369635252999998</v>
          </cell>
          <cell r="E28">
            <v>147.04486900000001</v>
          </cell>
          <cell r="F28">
            <v>188.771421</v>
          </cell>
          <cell r="G28">
            <v>28.376748052</v>
          </cell>
          <cell r="H28">
            <v>623.24612000000002</v>
          </cell>
          <cell r="I28">
            <v>826.06327699999997</v>
          </cell>
          <cell r="J28">
            <v>32.542064922999998</v>
          </cell>
        </row>
        <row r="29">
          <cell r="A29" t="str">
            <v xml:space="preserve">8  Germany </v>
          </cell>
          <cell r="B29">
            <v>65.352086999999997</v>
          </cell>
          <cell r="C29">
            <v>83.105367999999999</v>
          </cell>
          <cell r="D29">
            <v>27.165591513999999</v>
          </cell>
          <cell r="E29">
            <v>183.27019200000001</v>
          </cell>
          <cell r="F29">
            <v>235.16868500000001</v>
          </cell>
          <cell r="G29">
            <v>28.318021842</v>
          </cell>
          <cell r="H29">
            <v>628.07125499999995</v>
          </cell>
          <cell r="I29">
            <v>732.923588</v>
          </cell>
          <cell r="J29">
            <v>16.694337174000001</v>
          </cell>
        </row>
        <row r="30">
          <cell r="A30" t="str">
            <v xml:space="preserve">9  Taiwan </v>
          </cell>
          <cell r="B30">
            <v>48.131785000000001</v>
          </cell>
          <cell r="C30">
            <v>48.394506</v>
          </cell>
          <cell r="D30">
            <v>0.54583681029999997</v>
          </cell>
          <cell r="E30">
            <v>131.99731700000001</v>
          </cell>
          <cell r="F30">
            <v>165.63333700000001</v>
          </cell>
          <cell r="G30">
            <v>25.482351281</v>
          </cell>
          <cell r="H30">
            <v>613.58243400000003</v>
          </cell>
          <cell r="I30">
            <v>701.75879099999997</v>
          </cell>
          <cell r="J30">
            <v>14.370743378</v>
          </cell>
        </row>
        <row r="31">
          <cell r="A31" t="str">
            <v xml:space="preserve">10  Malaysia </v>
          </cell>
          <cell r="B31">
            <v>51.652622000000001</v>
          </cell>
          <cell r="C31">
            <v>61.118681000000002</v>
          </cell>
          <cell r="D31">
            <v>18.326386219</v>
          </cell>
          <cell r="E31">
            <v>118.802216</v>
          </cell>
          <cell r="F31">
            <v>167.233754</v>
          </cell>
          <cell r="G31">
            <v>40.766527453000002</v>
          </cell>
          <cell r="H31">
            <v>450.40254599999997</v>
          </cell>
          <cell r="I31">
            <v>615.58520099999998</v>
          </cell>
          <cell r="J31">
            <v>36.674449660000001</v>
          </cell>
        </row>
        <row r="32">
          <cell r="A32" t="str">
            <v xml:space="preserve">11  Italy </v>
          </cell>
          <cell r="B32">
            <v>29.649622999999998</v>
          </cell>
          <cell r="C32">
            <v>48.801837999999996</v>
          </cell>
          <cell r="D32">
            <v>64.595138360000007</v>
          </cell>
          <cell r="E32">
            <v>101.92084800000001</v>
          </cell>
          <cell r="F32">
            <v>151.059382</v>
          </cell>
          <cell r="G32">
            <v>48.212446192000002</v>
          </cell>
          <cell r="H32">
            <v>401.55520899999999</v>
          </cell>
          <cell r="I32">
            <v>522.394992</v>
          </cell>
          <cell r="J32">
            <v>30.092943708</v>
          </cell>
        </row>
        <row r="33">
          <cell r="A33" t="str">
            <v xml:space="preserve">12  Belgium </v>
          </cell>
          <cell r="B33">
            <v>38.830741000000003</v>
          </cell>
          <cell r="C33">
            <v>49.980626000000001</v>
          </cell>
          <cell r="D33">
            <v>28.714067032999999</v>
          </cell>
          <cell r="E33">
            <v>106.114332</v>
          </cell>
          <cell r="F33">
            <v>153.734422</v>
          </cell>
          <cell r="G33">
            <v>44.876209559000003</v>
          </cell>
          <cell r="H33">
            <v>399.31023299999998</v>
          </cell>
          <cell r="I33">
            <v>501.19025299999998</v>
          </cell>
          <cell r="J33">
            <v>25.514001790999998</v>
          </cell>
        </row>
        <row r="34">
          <cell r="A34" t="str">
            <v xml:space="preserve">13  Singapore </v>
          </cell>
          <cell r="B34">
            <v>28.153282000000001</v>
          </cell>
          <cell r="C34">
            <v>37.10707</v>
          </cell>
          <cell r="D34">
            <v>31.803709422000001</v>
          </cell>
          <cell r="E34">
            <v>100.373328</v>
          </cell>
          <cell r="F34">
            <v>107.79271799999999</v>
          </cell>
          <cell r="G34">
            <v>7.3917943618999997</v>
          </cell>
          <cell r="H34">
            <v>422.97179499999999</v>
          </cell>
          <cell r="I34">
            <v>497.00018</v>
          </cell>
          <cell r="J34">
            <v>17.501967240999999</v>
          </cell>
        </row>
        <row r="35">
          <cell r="A35" t="str">
            <v xml:space="preserve">14  Indonesia </v>
          </cell>
          <cell r="B35">
            <v>44.721971000000003</v>
          </cell>
          <cell r="C35">
            <v>44.814101999999998</v>
          </cell>
          <cell r="D35">
            <v>0.20600836219999999</v>
          </cell>
          <cell r="E35">
            <v>102.321237</v>
          </cell>
          <cell r="F35">
            <v>113.194782</v>
          </cell>
          <cell r="G35">
            <v>10.626870157999999</v>
          </cell>
          <cell r="H35">
            <v>279.33005500000002</v>
          </cell>
          <cell r="I35">
            <v>495.19148799999999</v>
          </cell>
          <cell r="J35">
            <v>77.278269608000002</v>
          </cell>
        </row>
        <row r="36">
          <cell r="A36" t="str">
            <v xml:space="preserve">15  Canada </v>
          </cell>
          <cell r="B36">
            <v>30.701926</v>
          </cell>
          <cell r="C36">
            <v>52.591360999999999</v>
          </cell>
          <cell r="D36">
            <v>71.296618328999998</v>
          </cell>
          <cell r="E36">
            <v>79.057374999999993</v>
          </cell>
          <cell r="F36">
            <v>156.71085299999999</v>
          </cell>
          <cell r="G36">
            <v>98.224204889000006</v>
          </cell>
          <cell r="H36">
            <v>301.02403800000002</v>
          </cell>
          <cell r="I36">
            <v>482.61044399999997</v>
          </cell>
          <cell r="J36">
            <v>60.32289222</v>
          </cell>
        </row>
        <row r="37">
          <cell r="A37" t="str">
            <v xml:space="preserve">16  Philippines </v>
          </cell>
          <cell r="B37">
            <v>33.416057000000002</v>
          </cell>
          <cell r="C37">
            <v>41.934063999999999</v>
          </cell>
          <cell r="D37">
            <v>25.490760325</v>
          </cell>
          <cell r="E37">
            <v>81.084250999999995</v>
          </cell>
          <cell r="F37">
            <v>109.20733799999999</v>
          </cell>
          <cell r="G37">
            <v>34.683784648</v>
          </cell>
          <cell r="H37">
            <v>302.45023200000003</v>
          </cell>
          <cell r="I37">
            <v>420.79827599999999</v>
          </cell>
          <cell r="J37">
            <v>39.129758049000003</v>
          </cell>
        </row>
        <row r="38">
          <cell r="A38" t="str">
            <v xml:space="preserve">17  Thailand </v>
          </cell>
          <cell r="B38">
            <v>22.447164000000001</v>
          </cell>
          <cell r="C38">
            <v>27.960092</v>
          </cell>
          <cell r="D38">
            <v>24.559574652999999</v>
          </cell>
          <cell r="E38">
            <v>70.040892999999997</v>
          </cell>
          <cell r="F38">
            <v>94.194030999999995</v>
          </cell>
          <cell r="G38">
            <v>34.484337600000003</v>
          </cell>
          <cell r="H38">
            <v>263.38621699999999</v>
          </cell>
          <cell r="I38">
            <v>344.20396199999999</v>
          </cell>
          <cell r="J38">
            <v>30.684120801999999</v>
          </cell>
        </row>
        <row r="39">
          <cell r="A39" t="str">
            <v xml:space="preserve">18  France </v>
          </cell>
          <cell r="B39">
            <v>53.865675000000003</v>
          </cell>
          <cell r="C39">
            <v>35.993400999999999</v>
          </cell>
          <cell r="D39">
            <v>-33.179337310000001</v>
          </cell>
          <cell r="E39">
            <v>147.368763</v>
          </cell>
          <cell r="F39">
            <v>81.363249999999994</v>
          </cell>
          <cell r="G39">
            <v>-44.789351320000002</v>
          </cell>
          <cell r="H39">
            <v>363.86602099999999</v>
          </cell>
          <cell r="I39">
            <v>340.87562200000002</v>
          </cell>
          <cell r="J39">
            <v>-6.3183693099999996</v>
          </cell>
        </row>
        <row r="40">
          <cell r="A40" t="str">
            <v xml:space="preserve">19  Mexico </v>
          </cell>
          <cell r="B40">
            <v>44.444383999999999</v>
          </cell>
          <cell r="C40">
            <v>40.500357000000001</v>
          </cell>
          <cell r="D40">
            <v>-8.8740728190000002</v>
          </cell>
          <cell r="E40">
            <v>87.291990999999996</v>
          </cell>
          <cell r="F40">
            <v>103.79101799999999</v>
          </cell>
          <cell r="G40">
            <v>18.900963091000001</v>
          </cell>
          <cell r="H40">
            <v>208.31704400000001</v>
          </cell>
          <cell r="I40">
            <v>325.943534</v>
          </cell>
          <cell r="J40">
            <v>56.465130141000003</v>
          </cell>
        </row>
        <row r="41">
          <cell r="A41" t="str">
            <v xml:space="preserve">20  Saudi Arabia </v>
          </cell>
          <cell r="B41">
            <v>22.101725999999999</v>
          </cell>
          <cell r="C41">
            <v>20.810362000000001</v>
          </cell>
          <cell r="D41">
            <v>-5.8428196970000004</v>
          </cell>
          <cell r="E41">
            <v>59.624346000000003</v>
          </cell>
          <cell r="F41">
            <v>73.390033000000003</v>
          </cell>
          <cell r="G41">
            <v>23.087359315</v>
          </cell>
          <cell r="H41">
            <v>199.67559399999999</v>
          </cell>
          <cell r="I41">
            <v>249.79863599999999</v>
          </cell>
          <cell r="J41">
            <v>25.102237582000001</v>
          </cell>
        </row>
        <row r="43">
          <cell r="A43" t="str">
            <v>Summary</v>
          </cell>
        </row>
        <row r="45">
          <cell r="A45" t="str">
            <v>Top twenty countries</v>
          </cell>
          <cell r="B45">
            <v>1950.5828770000001</v>
          </cell>
          <cell r="C45">
            <v>2158.3339580000002</v>
          </cell>
          <cell r="D45">
            <v>10.650717970000001</v>
          </cell>
          <cell r="E45">
            <v>5222.6780719999997</v>
          </cell>
          <cell r="F45">
            <v>6319.3097440000001</v>
          </cell>
          <cell r="G45">
            <v>20.99749701</v>
          </cell>
          <cell r="H45">
            <v>20370.497506</v>
          </cell>
          <cell r="I45">
            <v>25387.251190999999</v>
          </cell>
          <cell r="J45">
            <v>24.627546203000001</v>
          </cell>
        </row>
        <row r="46">
          <cell r="A46" t="str">
            <v>Destination unknown - EU</v>
          </cell>
          <cell r="B46">
            <v>2.3750749999999998</v>
          </cell>
          <cell r="C46">
            <v>0.62681799999999999</v>
          </cell>
          <cell r="D46">
            <v>-73.60849657</v>
          </cell>
          <cell r="E46">
            <v>2.973541</v>
          </cell>
          <cell r="F46">
            <v>0.62681799999999999</v>
          </cell>
          <cell r="G46">
            <v>-78.920149409999993</v>
          </cell>
          <cell r="H46">
            <v>349.204138</v>
          </cell>
          <cell r="I46">
            <v>297.835667</v>
          </cell>
          <cell r="J46">
            <v>-14.7101553</v>
          </cell>
        </row>
        <row r="47">
          <cell r="A47" t="str">
            <v>Other countries</v>
          </cell>
          <cell r="B47">
            <v>297.87334700000002</v>
          </cell>
          <cell r="C47">
            <v>386.46728400000001</v>
          </cell>
          <cell r="D47">
            <v>29.742149773000001</v>
          </cell>
          <cell r="E47">
            <v>800.07883200000003</v>
          </cell>
          <cell r="F47">
            <v>1132.393501</v>
          </cell>
          <cell r="G47">
            <v>41.535240741999999</v>
          </cell>
          <cell r="H47">
            <v>3238.3763730000001</v>
          </cell>
          <cell r="I47">
            <v>4064.1323219999999</v>
          </cell>
          <cell r="J47">
            <v>25.499072803000001</v>
          </cell>
        </row>
        <row r="49">
          <cell r="A49" t="str">
            <v>ALL COUNTRIES</v>
          </cell>
          <cell r="B49">
            <v>2250.8312989999999</v>
          </cell>
          <cell r="C49">
            <v>2545.4280600000002</v>
          </cell>
          <cell r="D49">
            <v>13.088353673</v>
          </cell>
          <cell r="E49">
            <v>6025.7304450000001</v>
          </cell>
          <cell r="F49">
            <v>7452.3300630000003</v>
          </cell>
          <cell r="G49">
            <v>23.675131688</v>
          </cell>
          <cell r="H49">
            <v>23958.078017</v>
          </cell>
          <cell r="I49">
            <v>29749.21918</v>
          </cell>
          <cell r="J49">
            <v>24.17197723</v>
          </cell>
        </row>
        <row r="51">
          <cell r="A51" t="str">
            <v>Bunkering, passengers'</v>
          </cell>
        </row>
        <row r="52">
          <cell r="A52" t="str">
            <v>baggage and ships' stores</v>
          </cell>
          <cell r="B52">
            <v>19.591127</v>
          </cell>
          <cell r="C52">
            <v>20.78407</v>
          </cell>
          <cell r="D52">
            <v>6.0892004835</v>
          </cell>
          <cell r="E52">
            <v>82.585474000000005</v>
          </cell>
          <cell r="F52">
            <v>66.656131999999999</v>
          </cell>
          <cell r="G52">
            <v>-19.28830971</v>
          </cell>
          <cell r="H52">
            <v>265.52586200000002</v>
          </cell>
          <cell r="I52">
            <v>289.74235700000003</v>
          </cell>
          <cell r="J52">
            <v>9.1202020087999998</v>
          </cell>
        </row>
        <row r="54">
          <cell r="A54" t="str">
            <v>All merchandise exports</v>
          </cell>
          <cell r="B54">
            <v>2270.4224260000001</v>
          </cell>
          <cell r="C54">
            <v>2566.2121299999999</v>
          </cell>
          <cell r="D54">
            <v>13.027959053</v>
          </cell>
          <cell r="E54">
            <v>6108.3159189999997</v>
          </cell>
          <cell r="F54">
            <v>7518.9861950000004</v>
          </cell>
          <cell r="G54">
            <v>23.094258625999998</v>
          </cell>
          <cell r="H54">
            <v>24223.603878999998</v>
          </cell>
          <cell r="I54">
            <v>30038.961536999999</v>
          </cell>
          <cell r="J54">
            <v>24.006987924000001</v>
          </cell>
        </row>
        <row r="56">
          <cell r="A56" t="str">
            <v>(1) Statistics are compiled according to the New Zealand Standard Classification of Countries 1999.</v>
          </cell>
        </row>
        <row r="57">
          <cell r="A57" t="str">
            <v>(2) Asia includes the former USSR Asian republics, while Europe includes Russia and the former USSR European states.</v>
          </cell>
        </row>
        <row r="58">
          <cell r="A58" t="str">
            <v>(3) APEC - Asia-Pacific Economic Co-operation countries.</v>
          </cell>
        </row>
        <row r="59">
          <cell r="A59" t="str">
            <v>(4) ASEAN - Association of South East Asian Nations.</v>
          </cell>
        </row>
        <row r="60">
          <cell r="A60" t="str">
            <v>P - Provisional. (Statistics for the last three months are provisional.)</v>
          </cell>
        </row>
        <row r="61">
          <cell r="A61" t="str">
            <v>OECD - Organisation for Economic Co-operation and Development.</v>
          </cell>
        </row>
        <row r="62">
          <cell r="A62" t="str">
            <v xml:space="preserve">EU - European Union.  </v>
          </cell>
        </row>
        <row r="63">
          <cell r="A63" t="str">
            <v>SAR - Special Administrative Region.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T2.1"/>
      <sheetName val="UPDATED Figures 2.1 and 2.2"/>
    </sheetNames>
    <sheetDataSet>
      <sheetData sheetId="0"/>
      <sheetData sheetId="1">
        <row r="36">
          <cell r="B36">
            <v>10.376480951543636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T-2_24-KI 2009"/>
      <sheetName val="RT-2_24"/>
      <sheetName val="Validation"/>
      <sheetName val="mfg-index_KI2010"/>
      <sheetName val="issue"/>
      <sheetName val="index_KI2010 vs KI 2007"/>
      <sheetName val="INO_KI2005"/>
      <sheetName val="INO_KI 2006"/>
      <sheetName val="JPN-long series"/>
      <sheetName val="AUS-long series"/>
      <sheetName val="NZL_KI 2008"/>
      <sheetName val="FIJ_ki2004"/>
      <sheetName val="SIN_KI 2007"/>
      <sheetName val="MAL_KI 2007"/>
      <sheetName val="TAP_KI 2007"/>
      <sheetName val="HKG_KI 2009"/>
      <sheetName val="PAK_ki2004"/>
      <sheetName val="SingLong"/>
      <sheetName val="KOR KI 2007"/>
      <sheetName val="mfg-index_KI2009"/>
      <sheetName val="Val_mfg-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topLeftCell="A2" zoomScale="150" zoomScaleNormal="150" workbookViewId="0">
      <pane xSplit="2" ySplit="4" topLeftCell="C6" activePane="bottomRight" state="frozen"/>
      <selection activeCell="A2" sqref="A2"/>
      <selection pane="topRight" activeCell="C2" sqref="C2"/>
      <selection pane="bottomLeft" activeCell="A6" sqref="A6"/>
      <selection pane="bottomRight" activeCell="B19" sqref="B19"/>
    </sheetView>
  </sheetViews>
  <sheetFormatPr defaultRowHeight="12.75" customHeight="1"/>
  <cols>
    <col min="1" max="1" width="5.5" style="1" customWidth="1"/>
    <col min="2" max="2" width="22" style="1" customWidth="1"/>
    <col min="3" max="3" width="12.5" style="6" customWidth="1"/>
    <col min="4" max="5" width="12.5" style="1" customWidth="1"/>
    <col min="6" max="7" width="13" style="1" customWidth="1"/>
    <col min="8" max="11" width="12.5" style="1" customWidth="1"/>
    <col min="12" max="13" width="12.5" style="37" customWidth="1"/>
    <col min="14" max="14" width="12.5" style="6" customWidth="1"/>
    <col min="15" max="153" width="9" style="6"/>
    <col min="154" max="154" width="3" style="6" customWidth="1"/>
    <col min="155" max="155" width="32.25" style="6" customWidth="1"/>
    <col min="156" max="156" width="0" style="6" hidden="1" customWidth="1"/>
    <col min="157" max="169" width="10.625" style="6" customWidth="1"/>
    <col min="170" max="409" width="9" style="6"/>
    <col min="410" max="410" width="3" style="6" customWidth="1"/>
    <col min="411" max="411" width="32.25" style="6" customWidth="1"/>
    <col min="412" max="412" width="0" style="6" hidden="1" customWidth="1"/>
    <col min="413" max="425" width="10.625" style="6" customWidth="1"/>
    <col min="426" max="665" width="9" style="6"/>
    <col min="666" max="666" width="3" style="6" customWidth="1"/>
    <col min="667" max="667" width="32.25" style="6" customWidth="1"/>
    <col min="668" max="668" width="0" style="6" hidden="1" customWidth="1"/>
    <col min="669" max="681" width="10.625" style="6" customWidth="1"/>
    <col min="682" max="921" width="9" style="6"/>
    <col min="922" max="922" width="3" style="6" customWidth="1"/>
    <col min="923" max="923" width="32.25" style="6" customWidth="1"/>
    <col min="924" max="924" width="0" style="6" hidden="1" customWidth="1"/>
    <col min="925" max="937" width="10.625" style="6" customWidth="1"/>
    <col min="938" max="1177" width="9" style="6"/>
    <col min="1178" max="1178" width="3" style="6" customWidth="1"/>
    <col min="1179" max="1179" width="32.25" style="6" customWidth="1"/>
    <col min="1180" max="1180" width="0" style="6" hidden="1" customWidth="1"/>
    <col min="1181" max="1193" width="10.625" style="6" customWidth="1"/>
    <col min="1194" max="1433" width="9" style="6"/>
    <col min="1434" max="1434" width="3" style="6" customWidth="1"/>
    <col min="1435" max="1435" width="32.25" style="6" customWidth="1"/>
    <col min="1436" max="1436" width="0" style="6" hidden="1" customWidth="1"/>
    <col min="1437" max="1449" width="10.625" style="6" customWidth="1"/>
    <col min="1450" max="1689" width="9" style="6"/>
    <col min="1690" max="1690" width="3" style="6" customWidth="1"/>
    <col min="1691" max="1691" width="32.25" style="6" customWidth="1"/>
    <col min="1692" max="1692" width="0" style="6" hidden="1" customWidth="1"/>
    <col min="1693" max="1705" width="10.625" style="6" customWidth="1"/>
    <col min="1706" max="1945" width="9" style="6"/>
    <col min="1946" max="1946" width="3" style="6" customWidth="1"/>
    <col min="1947" max="1947" width="32.25" style="6" customWidth="1"/>
    <col min="1948" max="1948" width="0" style="6" hidden="1" customWidth="1"/>
    <col min="1949" max="1961" width="10.625" style="6" customWidth="1"/>
    <col min="1962" max="2201" width="9" style="6"/>
    <col min="2202" max="2202" width="3" style="6" customWidth="1"/>
    <col min="2203" max="2203" width="32.25" style="6" customWidth="1"/>
    <col min="2204" max="2204" width="0" style="6" hidden="1" customWidth="1"/>
    <col min="2205" max="2217" width="10.625" style="6" customWidth="1"/>
    <col min="2218" max="2457" width="9" style="6"/>
    <col min="2458" max="2458" width="3" style="6" customWidth="1"/>
    <col min="2459" max="2459" width="32.25" style="6" customWidth="1"/>
    <col min="2460" max="2460" width="0" style="6" hidden="1" customWidth="1"/>
    <col min="2461" max="2473" width="10.625" style="6" customWidth="1"/>
    <col min="2474" max="2713" width="9" style="6"/>
    <col min="2714" max="2714" width="3" style="6" customWidth="1"/>
    <col min="2715" max="2715" width="32.25" style="6" customWidth="1"/>
    <col min="2716" max="2716" width="0" style="6" hidden="1" customWidth="1"/>
    <col min="2717" max="2729" width="10.625" style="6" customWidth="1"/>
    <col min="2730" max="2969" width="9" style="6"/>
    <col min="2970" max="2970" width="3" style="6" customWidth="1"/>
    <col min="2971" max="2971" width="32.25" style="6" customWidth="1"/>
    <col min="2972" max="2972" width="0" style="6" hidden="1" customWidth="1"/>
    <col min="2973" max="2985" width="10.625" style="6" customWidth="1"/>
    <col min="2986" max="3225" width="9" style="6"/>
    <col min="3226" max="3226" width="3" style="6" customWidth="1"/>
    <col min="3227" max="3227" width="32.25" style="6" customWidth="1"/>
    <col min="3228" max="3228" width="0" style="6" hidden="1" customWidth="1"/>
    <col min="3229" max="3241" width="10.625" style="6" customWidth="1"/>
    <col min="3242" max="3481" width="9" style="6"/>
    <col min="3482" max="3482" width="3" style="6" customWidth="1"/>
    <col min="3483" max="3483" width="32.25" style="6" customWidth="1"/>
    <col min="3484" max="3484" width="0" style="6" hidden="1" customWidth="1"/>
    <col min="3485" max="3497" width="10.625" style="6" customWidth="1"/>
    <col min="3498" max="3737" width="9" style="6"/>
    <col min="3738" max="3738" width="3" style="6" customWidth="1"/>
    <col min="3739" max="3739" width="32.25" style="6" customWidth="1"/>
    <col min="3740" max="3740" width="0" style="6" hidden="1" customWidth="1"/>
    <col min="3741" max="3753" width="10.625" style="6" customWidth="1"/>
    <col min="3754" max="3993" width="9" style="6"/>
    <col min="3994" max="3994" width="3" style="6" customWidth="1"/>
    <col min="3995" max="3995" width="32.25" style="6" customWidth="1"/>
    <col min="3996" max="3996" width="0" style="6" hidden="1" customWidth="1"/>
    <col min="3997" max="4009" width="10.625" style="6" customWidth="1"/>
    <col min="4010" max="4249" width="9" style="6"/>
    <col min="4250" max="4250" width="3" style="6" customWidth="1"/>
    <col min="4251" max="4251" width="32.25" style="6" customWidth="1"/>
    <col min="4252" max="4252" width="0" style="6" hidden="1" customWidth="1"/>
    <col min="4253" max="4265" width="10.625" style="6" customWidth="1"/>
    <col min="4266" max="4505" width="9" style="6"/>
    <col min="4506" max="4506" width="3" style="6" customWidth="1"/>
    <col min="4507" max="4507" width="32.25" style="6" customWidth="1"/>
    <col min="4508" max="4508" width="0" style="6" hidden="1" customWidth="1"/>
    <col min="4509" max="4521" width="10.625" style="6" customWidth="1"/>
    <col min="4522" max="4761" width="9" style="6"/>
    <col min="4762" max="4762" width="3" style="6" customWidth="1"/>
    <col min="4763" max="4763" width="32.25" style="6" customWidth="1"/>
    <col min="4764" max="4764" width="0" style="6" hidden="1" customWidth="1"/>
    <col min="4765" max="4777" width="10.625" style="6" customWidth="1"/>
    <col min="4778" max="5017" width="9" style="6"/>
    <col min="5018" max="5018" width="3" style="6" customWidth="1"/>
    <col min="5019" max="5019" width="32.25" style="6" customWidth="1"/>
    <col min="5020" max="5020" width="0" style="6" hidden="1" customWidth="1"/>
    <col min="5021" max="5033" width="10.625" style="6" customWidth="1"/>
    <col min="5034" max="5273" width="9" style="6"/>
    <col min="5274" max="5274" width="3" style="6" customWidth="1"/>
    <col min="5275" max="5275" width="32.25" style="6" customWidth="1"/>
    <col min="5276" max="5276" width="0" style="6" hidden="1" customWidth="1"/>
    <col min="5277" max="5289" width="10.625" style="6" customWidth="1"/>
    <col min="5290" max="5529" width="9" style="6"/>
    <col min="5530" max="5530" width="3" style="6" customWidth="1"/>
    <col min="5531" max="5531" width="32.25" style="6" customWidth="1"/>
    <col min="5532" max="5532" width="0" style="6" hidden="1" customWidth="1"/>
    <col min="5533" max="5545" width="10.625" style="6" customWidth="1"/>
    <col min="5546" max="5785" width="9" style="6"/>
    <col min="5786" max="5786" width="3" style="6" customWidth="1"/>
    <col min="5787" max="5787" width="32.25" style="6" customWidth="1"/>
    <col min="5788" max="5788" width="0" style="6" hidden="1" customWidth="1"/>
    <col min="5789" max="5801" width="10.625" style="6" customWidth="1"/>
    <col min="5802" max="6041" width="9" style="6"/>
    <col min="6042" max="6042" width="3" style="6" customWidth="1"/>
    <col min="6043" max="6043" width="32.25" style="6" customWidth="1"/>
    <col min="6044" max="6044" width="0" style="6" hidden="1" customWidth="1"/>
    <col min="6045" max="6057" width="10.625" style="6" customWidth="1"/>
    <col min="6058" max="6297" width="9" style="6"/>
    <col min="6298" max="6298" width="3" style="6" customWidth="1"/>
    <col min="6299" max="6299" width="32.25" style="6" customWidth="1"/>
    <col min="6300" max="6300" width="0" style="6" hidden="1" customWidth="1"/>
    <col min="6301" max="6313" width="10.625" style="6" customWidth="1"/>
    <col min="6314" max="6553" width="9" style="6"/>
    <col min="6554" max="6554" width="3" style="6" customWidth="1"/>
    <col min="6555" max="6555" width="32.25" style="6" customWidth="1"/>
    <col min="6556" max="6556" width="0" style="6" hidden="1" customWidth="1"/>
    <col min="6557" max="6569" width="10.625" style="6" customWidth="1"/>
    <col min="6570" max="6809" width="9" style="6"/>
    <col min="6810" max="6810" width="3" style="6" customWidth="1"/>
    <col min="6811" max="6811" width="32.25" style="6" customWidth="1"/>
    <col min="6812" max="6812" width="0" style="6" hidden="1" customWidth="1"/>
    <col min="6813" max="6825" width="10.625" style="6" customWidth="1"/>
    <col min="6826" max="7065" width="9" style="6"/>
    <col min="7066" max="7066" width="3" style="6" customWidth="1"/>
    <col min="7067" max="7067" width="32.25" style="6" customWidth="1"/>
    <col min="7068" max="7068" width="0" style="6" hidden="1" customWidth="1"/>
    <col min="7069" max="7081" width="10.625" style="6" customWidth="1"/>
    <col min="7082" max="7321" width="9" style="6"/>
    <col min="7322" max="7322" width="3" style="6" customWidth="1"/>
    <col min="7323" max="7323" width="32.25" style="6" customWidth="1"/>
    <col min="7324" max="7324" width="0" style="6" hidden="1" customWidth="1"/>
    <col min="7325" max="7337" width="10.625" style="6" customWidth="1"/>
    <col min="7338" max="7577" width="9" style="6"/>
    <col min="7578" max="7578" width="3" style="6" customWidth="1"/>
    <col min="7579" max="7579" width="32.25" style="6" customWidth="1"/>
    <col min="7580" max="7580" width="0" style="6" hidden="1" customWidth="1"/>
    <col min="7581" max="7593" width="10.625" style="6" customWidth="1"/>
    <col min="7594" max="7833" width="9" style="6"/>
    <col min="7834" max="7834" width="3" style="6" customWidth="1"/>
    <col min="7835" max="7835" width="32.25" style="6" customWidth="1"/>
    <col min="7836" max="7836" width="0" style="6" hidden="1" customWidth="1"/>
    <col min="7837" max="7849" width="10.625" style="6" customWidth="1"/>
    <col min="7850" max="8089" width="9" style="6"/>
    <col min="8090" max="8090" width="3" style="6" customWidth="1"/>
    <col min="8091" max="8091" width="32.25" style="6" customWidth="1"/>
    <col min="8092" max="8092" width="0" style="6" hidden="1" customWidth="1"/>
    <col min="8093" max="8105" width="10.625" style="6" customWidth="1"/>
    <col min="8106" max="8345" width="9" style="6"/>
    <col min="8346" max="8346" width="3" style="6" customWidth="1"/>
    <col min="8347" max="8347" width="32.25" style="6" customWidth="1"/>
    <col min="8348" max="8348" width="0" style="6" hidden="1" customWidth="1"/>
    <col min="8349" max="8361" width="10.625" style="6" customWidth="1"/>
    <col min="8362" max="8601" width="9" style="6"/>
    <col min="8602" max="8602" width="3" style="6" customWidth="1"/>
    <col min="8603" max="8603" width="32.25" style="6" customWidth="1"/>
    <col min="8604" max="8604" width="0" style="6" hidden="1" customWidth="1"/>
    <col min="8605" max="8617" width="10.625" style="6" customWidth="1"/>
    <col min="8618" max="8857" width="9" style="6"/>
    <col min="8858" max="8858" width="3" style="6" customWidth="1"/>
    <col min="8859" max="8859" width="32.25" style="6" customWidth="1"/>
    <col min="8860" max="8860" width="0" style="6" hidden="1" customWidth="1"/>
    <col min="8861" max="8873" width="10.625" style="6" customWidth="1"/>
    <col min="8874" max="9113" width="9" style="6"/>
    <col min="9114" max="9114" width="3" style="6" customWidth="1"/>
    <col min="9115" max="9115" width="32.25" style="6" customWidth="1"/>
    <col min="9116" max="9116" width="0" style="6" hidden="1" customWidth="1"/>
    <col min="9117" max="9129" width="10.625" style="6" customWidth="1"/>
    <col min="9130" max="9369" width="9" style="6"/>
    <col min="9370" max="9370" width="3" style="6" customWidth="1"/>
    <col min="9371" max="9371" width="32.25" style="6" customWidth="1"/>
    <col min="9372" max="9372" width="0" style="6" hidden="1" customWidth="1"/>
    <col min="9373" max="9385" width="10.625" style="6" customWidth="1"/>
    <col min="9386" max="9625" width="9" style="6"/>
    <col min="9626" max="9626" width="3" style="6" customWidth="1"/>
    <col min="9627" max="9627" width="32.25" style="6" customWidth="1"/>
    <col min="9628" max="9628" width="0" style="6" hidden="1" customWidth="1"/>
    <col min="9629" max="9641" width="10.625" style="6" customWidth="1"/>
    <col min="9642" max="9881" width="9" style="6"/>
    <col min="9882" max="9882" width="3" style="6" customWidth="1"/>
    <col min="9883" max="9883" width="32.25" style="6" customWidth="1"/>
    <col min="9884" max="9884" width="0" style="6" hidden="1" customWidth="1"/>
    <col min="9885" max="9897" width="10.625" style="6" customWidth="1"/>
    <col min="9898" max="10137" width="9" style="6"/>
    <col min="10138" max="10138" width="3" style="6" customWidth="1"/>
    <col min="10139" max="10139" width="32.25" style="6" customWidth="1"/>
    <col min="10140" max="10140" width="0" style="6" hidden="1" customWidth="1"/>
    <col min="10141" max="10153" width="10.625" style="6" customWidth="1"/>
    <col min="10154" max="10393" width="9" style="6"/>
    <col min="10394" max="10394" width="3" style="6" customWidth="1"/>
    <col min="10395" max="10395" width="32.25" style="6" customWidth="1"/>
    <col min="10396" max="10396" width="0" style="6" hidden="1" customWidth="1"/>
    <col min="10397" max="10409" width="10.625" style="6" customWidth="1"/>
    <col min="10410" max="10649" width="9" style="6"/>
    <col min="10650" max="10650" width="3" style="6" customWidth="1"/>
    <col min="10651" max="10651" width="32.25" style="6" customWidth="1"/>
    <col min="10652" max="10652" width="0" style="6" hidden="1" customWidth="1"/>
    <col min="10653" max="10665" width="10.625" style="6" customWidth="1"/>
    <col min="10666" max="10905" width="9" style="6"/>
    <col min="10906" max="10906" width="3" style="6" customWidth="1"/>
    <col min="10907" max="10907" width="32.25" style="6" customWidth="1"/>
    <col min="10908" max="10908" width="0" style="6" hidden="1" customWidth="1"/>
    <col min="10909" max="10921" width="10.625" style="6" customWidth="1"/>
    <col min="10922" max="11161" width="9" style="6"/>
    <col min="11162" max="11162" width="3" style="6" customWidth="1"/>
    <col min="11163" max="11163" width="32.25" style="6" customWidth="1"/>
    <col min="11164" max="11164" width="0" style="6" hidden="1" customWidth="1"/>
    <col min="11165" max="11177" width="10.625" style="6" customWidth="1"/>
    <col min="11178" max="11417" width="9" style="6"/>
    <col min="11418" max="11418" width="3" style="6" customWidth="1"/>
    <col min="11419" max="11419" width="32.25" style="6" customWidth="1"/>
    <col min="11420" max="11420" width="0" style="6" hidden="1" customWidth="1"/>
    <col min="11421" max="11433" width="10.625" style="6" customWidth="1"/>
    <col min="11434" max="11673" width="9" style="6"/>
    <col min="11674" max="11674" width="3" style="6" customWidth="1"/>
    <col min="11675" max="11675" width="32.25" style="6" customWidth="1"/>
    <col min="11676" max="11676" width="0" style="6" hidden="1" customWidth="1"/>
    <col min="11677" max="11689" width="10.625" style="6" customWidth="1"/>
    <col min="11690" max="11929" width="9" style="6"/>
    <col min="11930" max="11930" width="3" style="6" customWidth="1"/>
    <col min="11931" max="11931" width="32.25" style="6" customWidth="1"/>
    <col min="11932" max="11932" width="0" style="6" hidden="1" customWidth="1"/>
    <col min="11933" max="11945" width="10.625" style="6" customWidth="1"/>
    <col min="11946" max="12185" width="9" style="6"/>
    <col min="12186" max="12186" width="3" style="6" customWidth="1"/>
    <col min="12187" max="12187" width="32.25" style="6" customWidth="1"/>
    <col min="12188" max="12188" width="0" style="6" hidden="1" customWidth="1"/>
    <col min="12189" max="12201" width="10.625" style="6" customWidth="1"/>
    <col min="12202" max="12441" width="9" style="6"/>
    <col min="12442" max="12442" width="3" style="6" customWidth="1"/>
    <col min="12443" max="12443" width="32.25" style="6" customWidth="1"/>
    <col min="12444" max="12444" width="0" style="6" hidden="1" customWidth="1"/>
    <col min="12445" max="12457" width="10.625" style="6" customWidth="1"/>
    <col min="12458" max="12697" width="9" style="6"/>
    <col min="12698" max="12698" width="3" style="6" customWidth="1"/>
    <col min="12699" max="12699" width="32.25" style="6" customWidth="1"/>
    <col min="12700" max="12700" width="0" style="6" hidden="1" customWidth="1"/>
    <col min="12701" max="12713" width="10.625" style="6" customWidth="1"/>
    <col min="12714" max="12953" width="9" style="6"/>
    <col min="12954" max="12954" width="3" style="6" customWidth="1"/>
    <col min="12955" max="12955" width="32.25" style="6" customWidth="1"/>
    <col min="12956" max="12956" width="0" style="6" hidden="1" customWidth="1"/>
    <col min="12957" max="12969" width="10.625" style="6" customWidth="1"/>
    <col min="12970" max="13209" width="9" style="6"/>
    <col min="13210" max="13210" width="3" style="6" customWidth="1"/>
    <col min="13211" max="13211" width="32.25" style="6" customWidth="1"/>
    <col min="13212" max="13212" width="0" style="6" hidden="1" customWidth="1"/>
    <col min="13213" max="13225" width="10.625" style="6" customWidth="1"/>
    <col min="13226" max="13465" width="9" style="6"/>
    <col min="13466" max="13466" width="3" style="6" customWidth="1"/>
    <col min="13467" max="13467" width="32.25" style="6" customWidth="1"/>
    <col min="13468" max="13468" width="0" style="6" hidden="1" customWidth="1"/>
    <col min="13469" max="13481" width="10.625" style="6" customWidth="1"/>
    <col min="13482" max="13721" width="9" style="6"/>
    <col min="13722" max="13722" width="3" style="6" customWidth="1"/>
    <col min="13723" max="13723" width="32.25" style="6" customWidth="1"/>
    <col min="13724" max="13724" width="0" style="6" hidden="1" customWidth="1"/>
    <col min="13725" max="13737" width="10.625" style="6" customWidth="1"/>
    <col min="13738" max="13977" width="9" style="6"/>
    <col min="13978" max="13978" width="3" style="6" customWidth="1"/>
    <col min="13979" max="13979" width="32.25" style="6" customWidth="1"/>
    <col min="13980" max="13980" width="0" style="6" hidden="1" customWidth="1"/>
    <col min="13981" max="13993" width="10.625" style="6" customWidth="1"/>
    <col min="13994" max="14233" width="9" style="6"/>
    <col min="14234" max="14234" width="3" style="6" customWidth="1"/>
    <col min="14235" max="14235" width="32.25" style="6" customWidth="1"/>
    <col min="14236" max="14236" width="0" style="6" hidden="1" customWidth="1"/>
    <col min="14237" max="14249" width="10.625" style="6" customWidth="1"/>
    <col min="14250" max="14489" width="9" style="6"/>
    <col min="14490" max="14490" width="3" style="6" customWidth="1"/>
    <col min="14491" max="14491" width="32.25" style="6" customWidth="1"/>
    <col min="14492" max="14492" width="0" style="6" hidden="1" customWidth="1"/>
    <col min="14493" max="14505" width="10.625" style="6" customWidth="1"/>
    <col min="14506" max="14745" width="9" style="6"/>
    <col min="14746" max="14746" width="3" style="6" customWidth="1"/>
    <col min="14747" max="14747" width="32.25" style="6" customWidth="1"/>
    <col min="14748" max="14748" width="0" style="6" hidden="1" customWidth="1"/>
    <col min="14749" max="14761" width="10.625" style="6" customWidth="1"/>
    <col min="14762" max="15001" width="9" style="6"/>
    <col min="15002" max="15002" width="3" style="6" customWidth="1"/>
    <col min="15003" max="15003" width="32.25" style="6" customWidth="1"/>
    <col min="15004" max="15004" width="0" style="6" hidden="1" customWidth="1"/>
    <col min="15005" max="15017" width="10.625" style="6" customWidth="1"/>
    <col min="15018" max="15257" width="9" style="6"/>
    <col min="15258" max="15258" width="3" style="6" customWidth="1"/>
    <col min="15259" max="15259" width="32.25" style="6" customWidth="1"/>
    <col min="15260" max="15260" width="0" style="6" hidden="1" customWidth="1"/>
    <col min="15261" max="15273" width="10.625" style="6" customWidth="1"/>
    <col min="15274" max="15513" width="9" style="6"/>
    <col min="15514" max="15514" width="3" style="6" customWidth="1"/>
    <col min="15515" max="15515" width="32.25" style="6" customWidth="1"/>
    <col min="15516" max="15516" width="0" style="6" hidden="1" customWidth="1"/>
    <col min="15517" max="15529" width="10.625" style="6" customWidth="1"/>
    <col min="15530" max="15769" width="9" style="6"/>
    <col min="15770" max="15770" width="3" style="6" customWidth="1"/>
    <col min="15771" max="15771" width="32.25" style="6" customWidth="1"/>
    <col min="15772" max="15772" width="0" style="6" hidden="1" customWidth="1"/>
    <col min="15773" max="15785" width="10.625" style="6" customWidth="1"/>
    <col min="15786" max="16025" width="9" style="6"/>
    <col min="16026" max="16026" width="3" style="6" customWidth="1"/>
    <col min="16027" max="16027" width="32.25" style="6" customWidth="1"/>
    <col min="16028" max="16028" width="0" style="6" hidden="1" customWidth="1"/>
    <col min="16029" max="16041" width="10.625" style="6" customWidth="1"/>
    <col min="16042" max="16302" width="9" style="6"/>
    <col min="16303" max="16384" width="9.125" style="6" customWidth="1"/>
  </cols>
  <sheetData>
    <row r="1" spans="1:16" ht="18.75" hidden="1">
      <c r="B1" s="2" t="s">
        <v>0</v>
      </c>
      <c r="C1" s="3"/>
      <c r="D1" s="3"/>
      <c r="E1" s="3"/>
      <c r="F1" s="3"/>
      <c r="G1" s="3"/>
      <c r="H1" s="3"/>
      <c r="I1" s="4"/>
      <c r="J1" s="4"/>
      <c r="K1" s="3"/>
      <c r="L1" s="5"/>
      <c r="M1" s="5"/>
    </row>
    <row r="2" spans="1:16" ht="12.75" customHeight="1">
      <c r="A2" s="7"/>
      <c r="B2" s="7"/>
      <c r="C2" s="7"/>
      <c r="D2" s="7"/>
      <c r="E2" s="7"/>
      <c r="H2" s="7"/>
      <c r="I2" s="7"/>
      <c r="J2" s="7"/>
      <c r="K2" s="7"/>
      <c r="L2" s="8"/>
      <c r="M2" s="8"/>
    </row>
    <row r="3" spans="1:16" ht="42" customHeight="1">
      <c r="B3" s="9"/>
      <c r="C3" s="10" t="s">
        <v>1</v>
      </c>
      <c r="D3" s="10" t="s">
        <v>2</v>
      </c>
      <c r="E3" s="10"/>
      <c r="F3" s="10" t="s">
        <v>3</v>
      </c>
      <c r="G3" s="10"/>
      <c r="H3" s="10" t="s">
        <v>4</v>
      </c>
      <c r="I3" s="10" t="s">
        <v>5</v>
      </c>
      <c r="J3" s="10" t="s">
        <v>6</v>
      </c>
      <c r="K3" s="10" t="s">
        <v>7</v>
      </c>
      <c r="L3" s="10" t="s">
        <v>8</v>
      </c>
      <c r="M3" s="10" t="s">
        <v>9</v>
      </c>
      <c r="N3" s="10" t="s">
        <v>10</v>
      </c>
    </row>
    <row r="4" spans="1:16" ht="39.6" customHeight="1">
      <c r="B4" s="9"/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13</v>
      </c>
      <c r="H4" s="10" t="s">
        <v>15</v>
      </c>
      <c r="I4" s="10" t="s">
        <v>16</v>
      </c>
      <c r="J4" s="10" t="s">
        <v>16</v>
      </c>
      <c r="K4" s="10" t="s">
        <v>16</v>
      </c>
      <c r="L4" s="10" t="s">
        <v>17</v>
      </c>
      <c r="M4" s="10" t="s">
        <v>18</v>
      </c>
      <c r="N4" s="10" t="s">
        <v>19</v>
      </c>
    </row>
    <row r="5" spans="1:16" ht="34.5" customHeight="1">
      <c r="B5" s="11" t="s">
        <v>20</v>
      </c>
      <c r="C5" s="12">
        <v>2012</v>
      </c>
      <c r="D5" s="12">
        <v>2012</v>
      </c>
      <c r="E5" s="12">
        <v>2012</v>
      </c>
      <c r="F5" s="12">
        <v>2012</v>
      </c>
      <c r="G5" s="12">
        <v>2012</v>
      </c>
      <c r="H5" s="12" t="s">
        <v>21</v>
      </c>
      <c r="I5" s="12">
        <v>2011</v>
      </c>
      <c r="J5" s="12">
        <v>2011</v>
      </c>
      <c r="K5" s="12">
        <v>2011</v>
      </c>
      <c r="L5" s="13">
        <v>2011</v>
      </c>
      <c r="M5" s="14">
        <v>2011</v>
      </c>
      <c r="N5" s="14">
        <v>2011</v>
      </c>
    </row>
    <row r="6" spans="1:16" ht="27" customHeight="1">
      <c r="A6" s="15"/>
      <c r="B6" s="16" t="s">
        <v>22</v>
      </c>
      <c r="C6" s="17">
        <v>1354</v>
      </c>
      <c r="D6" s="18">
        <v>5740</v>
      </c>
      <c r="E6" s="19">
        <f>D6/D$20*100</f>
        <v>11.990808439523711</v>
      </c>
      <c r="F6" s="20">
        <f>C6*D6/1000000</f>
        <v>7.77196</v>
      </c>
      <c r="G6" s="19">
        <f>F6/F$20*100</f>
        <v>127.2767901405218</v>
      </c>
      <c r="H6" s="19">
        <v>12.808470197675991</v>
      </c>
      <c r="I6" s="21">
        <v>10.03716</v>
      </c>
      <c r="J6" s="19">
        <v>50.938580000000002</v>
      </c>
      <c r="K6" s="22">
        <v>28.487200000000001</v>
      </c>
      <c r="L6" s="23">
        <v>73.48563</v>
      </c>
      <c r="M6" s="24">
        <v>11.93</v>
      </c>
      <c r="N6" s="24">
        <v>1.5820000000000001</v>
      </c>
      <c r="P6" s="25"/>
    </row>
    <row r="7" spans="1:16" ht="34.5" customHeight="1">
      <c r="A7" s="15"/>
      <c r="B7" s="16" t="s">
        <v>23</v>
      </c>
      <c r="C7" s="17">
        <v>7.1546000000000003</v>
      </c>
      <c r="D7" s="18">
        <v>36560</v>
      </c>
      <c r="E7" s="19">
        <f t="shared" ref="E7:E20" si="0">D7/D$20*100</f>
        <v>76.373511593900147</v>
      </c>
      <c r="F7" s="20">
        <f t="shared" ref="F7:F19" si="1">C7*D7/1000000</f>
        <v>0.26157217599999999</v>
      </c>
      <c r="G7" s="19">
        <f t="shared" ref="G7:G20" si="2">F7/F$20*100</f>
        <v>4.2836127503681993</v>
      </c>
      <c r="H7" s="19">
        <v>5.9188207285002292</v>
      </c>
      <c r="I7" s="21">
        <v>4.5260000000000002E-2</v>
      </c>
      <c r="J7" s="19">
        <v>27.207550000000001</v>
      </c>
      <c r="K7" s="22">
        <v>224.57494</v>
      </c>
      <c r="L7" s="23">
        <v>83.421949999999995</v>
      </c>
      <c r="M7" s="24">
        <v>13.5</v>
      </c>
      <c r="N7" s="24">
        <v>1.204</v>
      </c>
      <c r="P7" s="25"/>
    </row>
    <row r="8" spans="1:16" ht="34.5" customHeight="1">
      <c r="A8" s="15"/>
      <c r="B8" s="16" t="s">
        <v>24</v>
      </c>
      <c r="C8" s="26">
        <v>50.004440000000002</v>
      </c>
      <c r="D8" s="27">
        <v>22670</v>
      </c>
      <c r="E8" s="28">
        <f t="shared" si="0"/>
        <v>47.357426363066644</v>
      </c>
      <c r="F8" s="29">
        <f t="shared" si="1"/>
        <v>1.1336006548000002</v>
      </c>
      <c r="G8" s="28">
        <f t="shared" si="2"/>
        <v>18.564307155998964</v>
      </c>
      <c r="H8" s="28">
        <v>4.9317030424960828</v>
      </c>
      <c r="I8" s="30">
        <v>2.67517</v>
      </c>
      <c r="J8" s="28">
        <v>31.592839999999999</v>
      </c>
      <c r="K8" s="31">
        <v>56.034939999999999</v>
      </c>
      <c r="L8" s="32">
        <v>80.865849999999995</v>
      </c>
      <c r="M8" s="33">
        <v>9.5</v>
      </c>
      <c r="N8" s="33">
        <v>1.244</v>
      </c>
      <c r="P8" s="25"/>
    </row>
    <row r="9" spans="1:16" ht="34.5" customHeight="1">
      <c r="A9" s="15"/>
      <c r="B9" s="16" t="s">
        <v>25</v>
      </c>
      <c r="C9" s="17">
        <v>23.318000000000001</v>
      </c>
      <c r="D9" s="18">
        <v>21035.96970155089</v>
      </c>
      <c r="E9" s="19">
        <f t="shared" si="0"/>
        <v>43.943951747547295</v>
      </c>
      <c r="F9" s="20">
        <f t="shared" si="1"/>
        <v>0.49051674150076369</v>
      </c>
      <c r="G9" s="19">
        <f t="shared" si="2"/>
        <v>8.0329024298124647</v>
      </c>
      <c r="H9" s="19">
        <v>5.9293239402621101</v>
      </c>
      <c r="I9" s="21">
        <v>1.81</v>
      </c>
      <c r="J9" s="19">
        <v>28.57</v>
      </c>
      <c r="K9" s="22">
        <v>76.056060000000002</v>
      </c>
      <c r="L9" s="23">
        <v>79.319999999999993</v>
      </c>
      <c r="M9" s="24">
        <v>8.48</v>
      </c>
      <c r="N9" s="24">
        <v>1.0649999999999999</v>
      </c>
      <c r="P9" s="25"/>
    </row>
    <row r="10" spans="1:16" ht="34.5" customHeight="1">
      <c r="A10" s="15"/>
      <c r="B10" s="16" t="s">
        <v>26</v>
      </c>
      <c r="C10" s="17">
        <v>1213.3699999999999</v>
      </c>
      <c r="D10" s="18">
        <v>1530</v>
      </c>
      <c r="E10" s="19">
        <f t="shared" si="0"/>
        <v>3.1961562565280968</v>
      </c>
      <c r="F10" s="20">
        <f t="shared" si="1"/>
        <v>1.8564560999999999</v>
      </c>
      <c r="G10" s="19">
        <f t="shared" si="2"/>
        <v>30.402083058172142</v>
      </c>
      <c r="H10" s="19">
        <v>9.6337258482988908</v>
      </c>
      <c r="I10" s="21">
        <v>17.546579999999999</v>
      </c>
      <c r="J10" s="19">
        <v>30.811219999999999</v>
      </c>
      <c r="K10" s="22">
        <v>23.884789999999999</v>
      </c>
      <c r="L10" s="23">
        <v>65.478269999999995</v>
      </c>
      <c r="M10" s="24">
        <v>21.82</v>
      </c>
      <c r="N10" s="24">
        <v>2.589</v>
      </c>
      <c r="P10" s="25"/>
    </row>
    <row r="11" spans="1:16" ht="34.5" customHeight="1">
      <c r="A11" s="15"/>
      <c r="B11" s="16" t="s">
        <v>27</v>
      </c>
      <c r="C11" s="17">
        <v>14.774139999999999</v>
      </c>
      <c r="D11" s="18">
        <v>880</v>
      </c>
      <c r="E11" s="19">
        <f t="shared" si="0"/>
        <v>1.8383120952579903</v>
      </c>
      <c r="F11" s="20">
        <f t="shared" si="1"/>
        <v>1.3001243199999998E-2</v>
      </c>
      <c r="G11" s="19">
        <f t="shared" si="2"/>
        <v>0.21291366686553792</v>
      </c>
      <c r="H11" s="19">
        <v>9.0817428673186207</v>
      </c>
      <c r="I11" s="21">
        <v>36.68385</v>
      </c>
      <c r="J11" s="19">
        <v>14.061809999999999</v>
      </c>
      <c r="K11" s="22">
        <v>54.080759999999998</v>
      </c>
      <c r="L11" s="23">
        <v>62.977409999999999</v>
      </c>
      <c r="M11" s="24">
        <v>22.129000000000001</v>
      </c>
      <c r="N11" s="17">
        <v>2.5099999999999998</v>
      </c>
      <c r="P11" s="25"/>
    </row>
    <row r="12" spans="1:16" ht="34.5" customHeight="1">
      <c r="A12" s="15"/>
      <c r="B12" s="16" t="s">
        <v>28</v>
      </c>
      <c r="C12" s="17">
        <v>247.214</v>
      </c>
      <c r="D12" s="18">
        <v>3420</v>
      </c>
      <c r="E12" s="19">
        <f t="shared" si="0"/>
        <v>7.1443492792980985</v>
      </c>
      <c r="F12" s="20">
        <f t="shared" si="1"/>
        <v>0.84547187999999995</v>
      </c>
      <c r="G12" s="19">
        <f t="shared" si="2"/>
        <v>13.845792701001089</v>
      </c>
      <c r="H12" s="19">
        <v>8.1901049891368807</v>
      </c>
      <c r="I12" s="21">
        <v>14.70402</v>
      </c>
      <c r="J12" s="19">
        <v>36.385750000000002</v>
      </c>
      <c r="K12" s="22">
        <v>26.3489</v>
      </c>
      <c r="L12" s="23">
        <v>69.319239999999994</v>
      </c>
      <c r="M12" s="24">
        <v>17.866</v>
      </c>
      <c r="N12" s="17">
        <v>2.09</v>
      </c>
      <c r="P12" s="25"/>
    </row>
    <row r="13" spans="1:16" ht="34.5" customHeight="1">
      <c r="A13" s="15"/>
      <c r="B13" s="16" t="s">
        <v>29</v>
      </c>
      <c r="C13" s="17">
        <v>6.5144299999999999</v>
      </c>
      <c r="D13" s="18">
        <v>1260</v>
      </c>
      <c r="E13" s="19">
        <f t="shared" si="0"/>
        <v>2.6321286818466678</v>
      </c>
      <c r="F13" s="20">
        <f t="shared" si="1"/>
        <v>8.2081818000000004E-3</v>
      </c>
      <c r="G13" s="19">
        <f t="shared" si="2"/>
        <v>0.13442053644046684</v>
      </c>
      <c r="H13" s="19">
        <v>10.145493253184746</v>
      </c>
      <c r="I13" s="21">
        <v>28.908729999999998</v>
      </c>
      <c r="J13" s="34" t="s">
        <v>30</v>
      </c>
      <c r="K13" s="35" t="s">
        <v>30</v>
      </c>
      <c r="L13" s="23">
        <v>67.432370000000006</v>
      </c>
      <c r="M13" s="24">
        <v>22.321000000000002</v>
      </c>
      <c r="N13" s="17">
        <v>2.6579999999999999</v>
      </c>
      <c r="P13" s="25"/>
    </row>
    <row r="14" spans="1:16" ht="34.5" customHeight="1">
      <c r="A14" s="15"/>
      <c r="B14" s="16" t="s">
        <v>31</v>
      </c>
      <c r="C14" s="17">
        <v>29.34</v>
      </c>
      <c r="D14" s="18">
        <v>9800</v>
      </c>
      <c r="E14" s="19">
        <f t="shared" si="0"/>
        <v>20.472111969918529</v>
      </c>
      <c r="F14" s="20">
        <f t="shared" si="1"/>
        <v>0.28753200000000001</v>
      </c>
      <c r="G14" s="19">
        <f t="shared" si="2"/>
        <v>4.7087414272184258</v>
      </c>
      <c r="H14" s="19">
        <v>6.9343667212825144</v>
      </c>
      <c r="I14" s="21">
        <v>11.988160000000001</v>
      </c>
      <c r="J14" s="19">
        <v>39.48075</v>
      </c>
      <c r="K14" s="22">
        <v>91.558430000000001</v>
      </c>
      <c r="L14" s="23">
        <v>74.260850000000005</v>
      </c>
      <c r="M14" s="24">
        <v>20.036000000000001</v>
      </c>
      <c r="N14" s="17">
        <v>2.6070000000000002</v>
      </c>
      <c r="P14" s="25"/>
    </row>
    <row r="15" spans="1:16" ht="34.5" customHeight="1">
      <c r="A15" s="15"/>
      <c r="B15" s="16" t="s">
        <v>32</v>
      </c>
      <c r="C15" s="17">
        <v>60.98</v>
      </c>
      <c r="D15" s="18"/>
      <c r="E15" s="19"/>
      <c r="F15" s="20">
        <f t="shared" si="1"/>
        <v>0</v>
      </c>
      <c r="G15" s="19">
        <f t="shared" si="2"/>
        <v>0</v>
      </c>
      <c r="H15" s="19">
        <v>12.151031153664382</v>
      </c>
      <c r="I15" s="21">
        <v>32.502650000000003</v>
      </c>
      <c r="J15" s="34" t="s">
        <v>30</v>
      </c>
      <c r="K15" s="22">
        <v>15.4</v>
      </c>
      <c r="L15" s="23">
        <v>65.150170000000003</v>
      </c>
      <c r="M15" s="24">
        <v>17.033000000000001</v>
      </c>
      <c r="N15" s="17">
        <v>1.976</v>
      </c>
      <c r="P15" s="25"/>
    </row>
    <row r="16" spans="1:16" ht="34.5" customHeight="1">
      <c r="A16" s="15"/>
      <c r="B16" s="16" t="s">
        <v>33</v>
      </c>
      <c r="C16" s="17">
        <v>95.77</v>
      </c>
      <c r="D16" s="18">
        <v>2470</v>
      </c>
      <c r="E16" s="19">
        <f t="shared" si="0"/>
        <v>5.1598078128264051</v>
      </c>
      <c r="F16" s="20">
        <f t="shared" si="1"/>
        <v>0.23655189999999998</v>
      </c>
      <c r="G16" s="19">
        <f t="shared" si="2"/>
        <v>3.873870495170034</v>
      </c>
      <c r="H16" s="19">
        <v>7.2710607553948092</v>
      </c>
      <c r="I16" s="21">
        <v>12.72387</v>
      </c>
      <c r="J16" s="19">
        <v>16.812329999999999</v>
      </c>
      <c r="K16" s="22">
        <v>31.96922</v>
      </c>
      <c r="L16" s="23">
        <v>68.757289999999998</v>
      </c>
      <c r="M16" s="24">
        <v>24.806999999999999</v>
      </c>
      <c r="N16" s="17">
        <v>3.0990000000000002</v>
      </c>
      <c r="P16" s="25"/>
    </row>
    <row r="17" spans="1:16" ht="34.5" customHeight="1">
      <c r="A17" s="15"/>
      <c r="B17" s="16" t="s">
        <v>34</v>
      </c>
      <c r="C17" s="17">
        <v>5.3124000000000002</v>
      </c>
      <c r="D17" s="18">
        <v>47210</v>
      </c>
      <c r="E17" s="19">
        <f t="shared" si="0"/>
        <v>98.621265928556511</v>
      </c>
      <c r="F17" s="20">
        <f t="shared" si="1"/>
        <v>0.25079840400000003</v>
      </c>
      <c r="G17" s="19">
        <f t="shared" si="2"/>
        <v>4.1071770613186125</v>
      </c>
      <c r="H17" s="19">
        <v>7.8411407901429975</v>
      </c>
      <c r="I17" s="21">
        <v>3.6569999999999998E-2</v>
      </c>
      <c r="J17" s="19">
        <v>49.80782</v>
      </c>
      <c r="K17" s="22">
        <v>207.19004000000001</v>
      </c>
      <c r="L17" s="23">
        <v>81.892679999999999</v>
      </c>
      <c r="M17" s="24">
        <v>9.5</v>
      </c>
      <c r="N17" s="17">
        <v>1.2</v>
      </c>
      <c r="P17" s="25"/>
    </row>
    <row r="18" spans="1:16" ht="34.5" customHeight="1">
      <c r="A18" s="15"/>
      <c r="B18" s="16" t="s">
        <v>35</v>
      </c>
      <c r="C18" s="17">
        <v>64.360190000000003</v>
      </c>
      <c r="D18" s="18">
        <v>5210</v>
      </c>
      <c r="E18" s="19">
        <f t="shared" si="0"/>
        <v>10.883643200334237</v>
      </c>
      <c r="F18" s="20">
        <f t="shared" si="1"/>
        <v>0.33531658990000002</v>
      </c>
      <c r="G18" s="19">
        <f t="shared" si="2"/>
        <v>5.4912813811879779</v>
      </c>
      <c r="H18" s="19">
        <v>5.4925389834322047</v>
      </c>
      <c r="I18" s="21">
        <v>11.433999999999999</v>
      </c>
      <c r="J18" s="19">
        <v>28.28172</v>
      </c>
      <c r="K18" s="22">
        <v>71.424099999999996</v>
      </c>
      <c r="L18" s="23">
        <v>74.091200000000001</v>
      </c>
      <c r="M18" s="24">
        <v>11.859</v>
      </c>
      <c r="N18" s="17">
        <v>1.5589999999999999</v>
      </c>
      <c r="P18" s="25"/>
    </row>
    <row r="19" spans="1:16" ht="34.5" customHeight="1">
      <c r="A19" s="15"/>
      <c r="B19" s="16" t="s">
        <v>36</v>
      </c>
      <c r="C19" s="17">
        <v>88.775499999999994</v>
      </c>
      <c r="D19" s="18">
        <v>1400</v>
      </c>
      <c r="E19" s="19">
        <f t="shared" si="0"/>
        <v>2.9245874242740757</v>
      </c>
      <c r="F19" s="20">
        <f t="shared" si="1"/>
        <v>0.1242857</v>
      </c>
      <c r="G19" s="19">
        <f t="shared" si="2"/>
        <v>2.0353533672803064</v>
      </c>
      <c r="H19" s="19">
        <v>9.0181819730083657</v>
      </c>
      <c r="I19" s="21">
        <v>20.079460000000001</v>
      </c>
      <c r="J19" s="19">
        <v>25.83032</v>
      </c>
      <c r="K19" s="22">
        <v>79.390870000000007</v>
      </c>
      <c r="L19" s="23">
        <v>75.051410000000004</v>
      </c>
      <c r="M19" s="24">
        <v>16.422999999999998</v>
      </c>
      <c r="N19" s="17">
        <v>1.7949999999999999</v>
      </c>
      <c r="P19" s="25"/>
    </row>
    <row r="20" spans="1:16" ht="34.5" customHeight="1">
      <c r="A20" s="15"/>
      <c r="B20" s="16" t="s">
        <v>37</v>
      </c>
      <c r="C20" s="17">
        <v>127.56100000000001</v>
      </c>
      <c r="D20" s="18">
        <v>47870</v>
      </c>
      <c r="E20" s="19">
        <f t="shared" si="0"/>
        <v>100</v>
      </c>
      <c r="F20" s="20">
        <f>C20*D20/1000000</f>
        <v>6.1063450700000006</v>
      </c>
      <c r="G20" s="19">
        <f t="shared" si="2"/>
        <v>100</v>
      </c>
      <c r="H20" s="19">
        <v>2.0741101164631681</v>
      </c>
      <c r="I20" s="21">
        <v>1.1636299999999999</v>
      </c>
      <c r="J20" s="19">
        <v>18.61692</v>
      </c>
      <c r="K20" s="22">
        <v>15.14969</v>
      </c>
      <c r="L20" s="23">
        <v>82.591220000000007</v>
      </c>
      <c r="M20" s="24">
        <v>8.3000000000000007</v>
      </c>
      <c r="N20" s="24">
        <v>1.39</v>
      </c>
      <c r="P20" s="25"/>
    </row>
    <row r="21" spans="1:16" ht="12.75" customHeight="1">
      <c r="F21" s="36"/>
      <c r="G21" s="36"/>
      <c r="H21" s="36"/>
      <c r="M21" s="38"/>
    </row>
    <row r="22" spans="1:16" ht="12.75" customHeight="1">
      <c r="F22" s="36"/>
      <c r="G22" s="36"/>
      <c r="M22" s="38"/>
    </row>
    <row r="23" spans="1:16" ht="12.75" customHeight="1">
      <c r="F23" s="36"/>
      <c r="G23" s="36"/>
      <c r="M23" s="39"/>
    </row>
    <row r="24" spans="1:16" ht="12.75" customHeight="1">
      <c r="F24" s="36"/>
      <c r="G24" s="36"/>
      <c r="M24" s="39"/>
    </row>
    <row r="25" spans="1:16" ht="12.75" customHeight="1">
      <c r="F25" s="36"/>
      <c r="G25" s="36"/>
      <c r="M25" s="38"/>
    </row>
    <row r="26" spans="1:16" ht="12.75" customHeight="1">
      <c r="F26" s="36"/>
      <c r="G26" s="36"/>
      <c r="M26" s="38"/>
    </row>
    <row r="27" spans="1:16" ht="12.75" customHeight="1">
      <c r="F27" s="36"/>
      <c r="G27" s="36"/>
      <c r="M27" s="38"/>
    </row>
    <row r="28" spans="1:16" ht="12.75" customHeight="1">
      <c r="F28" s="36"/>
      <c r="G28" s="36"/>
      <c r="M28" s="38"/>
    </row>
    <row r="29" spans="1:16" ht="12.75" customHeight="1">
      <c r="M29" s="38"/>
    </row>
    <row r="30" spans="1:16" ht="12.75" customHeight="1">
      <c r="M30" s="38"/>
    </row>
    <row r="31" spans="1:16" ht="12.75" customHeight="1">
      <c r="M31" s="38"/>
    </row>
    <row r="32" spans="1:16" ht="12.75" customHeight="1">
      <c r="M32" s="38"/>
    </row>
    <row r="33" spans="13:13" ht="12.75" customHeight="1">
      <c r="M33" s="38"/>
    </row>
    <row r="34" spans="13:13" ht="12.75" customHeight="1">
      <c r="M34" s="38"/>
    </row>
    <row r="35" spans="13:13" ht="12.75" customHeight="1">
      <c r="M35" s="38"/>
    </row>
    <row r="36" spans="13:13" ht="12.75" customHeight="1">
      <c r="M36" s="38"/>
    </row>
    <row r="37" spans="13:13" ht="12.75" customHeight="1">
      <c r="M37" s="38"/>
    </row>
    <row r="38" spans="13:13" ht="12.75" customHeight="1">
      <c r="M38" s="38"/>
    </row>
    <row r="39" spans="13:13" ht="12.75" customHeight="1">
      <c r="M39" s="39"/>
    </row>
    <row r="40" spans="13:13" ht="12.75" customHeight="1">
      <c r="M40" s="39"/>
    </row>
    <row r="41" spans="13:13" ht="12.75" customHeight="1">
      <c r="M41" s="38"/>
    </row>
    <row r="42" spans="13:13" ht="12.75" customHeight="1">
      <c r="M42" s="38"/>
    </row>
    <row r="43" spans="13:13" ht="12.75" customHeight="1">
      <c r="M43" s="38"/>
    </row>
    <row r="44" spans="13:13" ht="12.75" customHeight="1">
      <c r="M44" s="40"/>
    </row>
    <row r="45" spans="13:13" ht="12.75" customHeight="1">
      <c r="M45" s="41"/>
    </row>
    <row r="46" spans="13:13" ht="12.75" customHeight="1">
      <c r="M46" s="42"/>
    </row>
    <row r="47" spans="13:13" ht="12.75" customHeight="1">
      <c r="M47" s="43"/>
    </row>
    <row r="48" spans="13:13" ht="12.75" customHeight="1">
      <c r="M48" s="44"/>
    </row>
  </sheetData>
  <phoneticPr fontId="3"/>
  <hyperlinks>
    <hyperlink ref="B3" tooltip="Comment by gs2 on 22 Jul 2013 08:34 AM:_x000d__x000a_   No more comments."/>
  </hyperlinks>
  <printOptions horizontalCentered="1"/>
  <pageMargins left="0.46" right="0.35" top="0.75" bottom="0.75" header="0.3" footer="0.3"/>
  <pageSetup scale="72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表示用</vt:lpstr>
      <vt:lpstr>表示用!Cell_B8</vt:lpstr>
      <vt:lpstr>表示用!Range_C13_Q75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yamasawa</dc:creator>
  <cp:lastModifiedBy>yamasawa</cp:lastModifiedBy>
  <dcterms:created xsi:type="dcterms:W3CDTF">2014-05-14T00:34:20Z</dcterms:created>
  <dcterms:modified xsi:type="dcterms:W3CDTF">2014-05-14T00:34:49Z</dcterms:modified>
</cp:coreProperties>
</file>